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510" yWindow="0" windowWidth="27870" windowHeight="12630"/>
  </bookViews>
  <sheets>
    <sheet name="Resultado de Ingresos" sheetId="3" r:id="rId1"/>
  </sheets>
  <calcPr calcId="162913"/>
</workbook>
</file>

<file path=xl/calcChain.xml><?xml version="1.0" encoding="utf-8"?>
<calcChain xmlns="http://schemas.openxmlformats.org/spreadsheetml/2006/main">
  <c r="F8" i="3" l="1"/>
  <c r="G29" i="3"/>
  <c r="F29" i="3"/>
  <c r="E29" i="3"/>
  <c r="D29" i="3"/>
  <c r="G21" i="3"/>
  <c r="F21" i="3"/>
  <c r="E21" i="3"/>
  <c r="D21" i="3"/>
  <c r="G8" i="3"/>
  <c r="E8" i="3"/>
  <c r="D8" i="3"/>
</calcChain>
</file>

<file path=xl/sharedStrings.xml><?xml version="1.0" encoding="utf-8"?>
<sst xmlns="http://schemas.openxmlformats.org/spreadsheetml/2006/main" count="55" uniqueCount="48">
  <si>
    <t>RESULTADOS DE INGRESOS A TRES AÑOS, ADICIONAL AL EJERCICIO FISCAL EN CUESTIÓN</t>
  </si>
  <si>
    <t>Concepto</t>
  </si>
  <si>
    <t xml:space="preserve">Ingresos de Libre Disposición                                                                 </t>
  </si>
  <si>
    <t xml:space="preserve">Transferencias Federales Etiquetadas                                              </t>
  </si>
  <si>
    <t xml:space="preserve">Ingresos Derivados de Financiamientos                              </t>
  </si>
  <si>
    <t>Total de Resultados de Ingresos</t>
  </si>
  <si>
    <t>1. Ingresos Derivados de Financiamientos con Fuente de Pago de Recursos de Libre Disposición</t>
  </si>
  <si>
    <t>2. Ingresos Derivados de Financiamientos con Fuente de Pago de Transferencias Federales Etiquetadas</t>
  </si>
  <si>
    <t xml:space="preserve">3. Ingresos Derivados de Financiamiento </t>
  </si>
  <si>
    <t>Ejercicio 2023</t>
  </si>
  <si>
    <t>A</t>
  </si>
  <si>
    <t>B</t>
  </si>
  <si>
    <t>D</t>
  </si>
  <si>
    <t>E</t>
  </si>
  <si>
    <t>G</t>
  </si>
  <si>
    <t>H</t>
  </si>
  <si>
    <t>I</t>
  </si>
  <si>
    <t>J</t>
  </si>
  <si>
    <t>K</t>
  </si>
  <si>
    <t>L</t>
  </si>
  <si>
    <t xml:space="preserve"> Impuestos </t>
  </si>
  <si>
    <t xml:space="preserve"> Cuotas y Aportaciones de Seguridad Social</t>
  </si>
  <si>
    <t xml:space="preserve"> Contribuciones de Mejoras</t>
  </si>
  <si>
    <t xml:space="preserve"> Derechos</t>
  </si>
  <si>
    <t xml:space="preserve"> Productos</t>
  </si>
  <si>
    <t xml:space="preserve"> Aprovechamientos</t>
  </si>
  <si>
    <t xml:space="preserve"> Participaciones</t>
  </si>
  <si>
    <t xml:space="preserve"> Convenios</t>
  </si>
  <si>
    <t xml:space="preserve"> Otros Ingresos de Libre Disposición </t>
  </si>
  <si>
    <t>ANEXO 3</t>
  </si>
  <si>
    <t>MUNICIPIO DE OAXACA DE JUÁREZ. DISTRITO DEL CENTRO, OAXACA</t>
  </si>
  <si>
    <t>Resultados de Ingresos - LDF</t>
  </si>
  <si>
    <t xml:space="preserve">(PESOS) </t>
  </si>
  <si>
    <t xml:space="preserve">Ejercicio 2021 </t>
  </si>
  <si>
    <t xml:space="preserve">Ejercicio 2022 </t>
  </si>
  <si>
    <t xml:space="preserve">Ejercicio 2024
(al 30 de
septiembre) </t>
  </si>
  <si>
    <t xml:space="preserve">C </t>
  </si>
  <si>
    <t>F</t>
  </si>
  <si>
    <t xml:space="preserve"> Ingresos por Ventas de Bienes y Servicios </t>
  </si>
  <si>
    <t>Incentivos Derivados de la Colaboración  Fiscal</t>
  </si>
  <si>
    <t xml:space="preserve"> Transferencias</t>
  </si>
  <si>
    <t xml:space="preserve"> Aportaciones</t>
  </si>
  <si>
    <t xml:space="preserve"> Fondos Distintos de Aportaciones</t>
  </si>
  <si>
    <t xml:space="preserve"> Transferencias, Subsidios y Subvenciones, Pensiones y Jubilaciones</t>
  </si>
  <si>
    <t xml:space="preserve"> Otras Transferencias Federales Etiquetadas</t>
  </si>
  <si>
    <t xml:space="preserve"> Ingresos Derivados de Financiamientos</t>
  </si>
  <si>
    <t xml:space="preserve">            Datos informativos</t>
  </si>
  <si>
    <t xml:space="preserve">De conformidad con la Ley de Disciplina Financiera de las Entidades Federativas y los Municipios y los Criterios para la elaboración y presentación homogénea de la información financiera y de los formatos a que hace referencia la Ley de Disciplina Financiera, se consideran los Resultados de Finanzas Públicas del Municipio de Oaxaca de Juárez, Distrito del Centro, Oaxaca, para el Ejercicio Fiscal 2025.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</si>
</sst>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7"/>
      <color theme="0"/>
      <name val="Arial"/>
      <family val="2"/>
    </font>
    <font>
      <b/>
      <i/>
      <sz val="7"/>
      <color rgb="FF000000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Calibri"/>
      <family val="2"/>
      <scheme val="minor"/>
    </font>
    <font>
      <b/>
      <i/>
      <sz val="7"/>
      <color rgb="FF000000"/>
      <name val="Arial"/>
      <family val="2"/>
    </font>
    <font>
      <sz val="8"/>
      <color theme="1"/>
      <name val="Arial  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48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43" fontId="3" fillId="0" borderId="7" xfId="1" applyFont="1" applyBorder="1" applyAlignment="1">
      <alignment horizontal="right" vertical="center" wrapText="1"/>
    </xf>
    <xf numFmtId="8" fontId="6" fillId="0" borderId="0" xfId="0" applyNumberFormat="1" applyFont="1"/>
    <xf numFmtId="0" fontId="6" fillId="0" borderId="0" xfId="0" applyFont="1"/>
    <xf numFmtId="0" fontId="7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justify" vertical="center"/>
    </xf>
    <xf numFmtId="43" fontId="2" fillId="0" borderId="7" xfId="1" applyFont="1" applyBorder="1" applyAlignment="1">
      <alignment horizontal="right" vertical="center" wrapText="1"/>
    </xf>
    <xf numFmtId="43" fontId="2" fillId="0" borderId="10" xfId="1" applyFont="1" applyBorder="1" applyAlignment="1">
      <alignment horizontal="right" vertical="center" wrapText="1"/>
    </xf>
    <xf numFmtId="43" fontId="2" fillId="0" borderId="8" xfId="1" applyFont="1" applyBorder="1" applyAlignment="1">
      <alignment horizontal="right" vertical="center" wrapText="1"/>
    </xf>
    <xf numFmtId="43" fontId="2" fillId="3" borderId="8" xfId="1" applyFont="1" applyFill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10" xfId="0" applyNumberFormat="1" applyFont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3" borderId="8" xfId="0" applyNumberFormat="1" applyFont="1" applyFill="1" applyBorder="1" applyAlignment="1">
      <alignment horizontal="right" vertical="center" wrapText="1"/>
    </xf>
    <xf numFmtId="43" fontId="2" fillId="0" borderId="8" xfId="1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justify" vertical="center" wrapText="1"/>
    </xf>
    <xf numFmtId="2" fontId="3" fillId="0" borderId="7" xfId="0" applyNumberFormat="1" applyFont="1" applyBorder="1" applyAlignment="1">
      <alignment horizontal="right" vertical="center" wrapText="1"/>
    </xf>
    <xf numFmtId="2" fontId="3" fillId="0" borderId="10" xfId="0" applyNumberFormat="1" applyFont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8" fontId="3" fillId="0" borderId="11" xfId="0" applyNumberFormat="1" applyFont="1" applyBorder="1" applyAlignment="1">
      <alignment vertical="center" wrapText="1"/>
    </xf>
    <xf numFmtId="8" fontId="3" fillId="3" borderId="11" xfId="0" applyNumberFormat="1" applyFont="1" applyFill="1" applyBorder="1" applyAlignment="1">
      <alignment vertical="center" wrapText="1"/>
    </xf>
    <xf numFmtId="2" fontId="3" fillId="0" borderId="8" xfId="0" applyNumberFormat="1" applyFont="1" applyBorder="1" applyAlignment="1">
      <alignment horizontal="right" vertical="center" wrapText="1"/>
    </xf>
    <xf numFmtId="2" fontId="3" fillId="3" borderId="8" xfId="0" applyNumberFormat="1" applyFont="1" applyFill="1" applyBorder="1" applyAlignment="1">
      <alignment horizontal="right" vertical="center" wrapText="1"/>
    </xf>
    <xf numFmtId="43" fontId="10" fillId="0" borderId="0" xfId="0" applyNumberFormat="1" applyFont="1"/>
    <xf numFmtId="43" fontId="0" fillId="0" borderId="0" xfId="0" applyNumberFormat="1"/>
    <xf numFmtId="43" fontId="3" fillId="0" borderId="14" xfId="0" applyNumberFormat="1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925287</xdr:colOff>
      <xdr:row>1</xdr:row>
      <xdr:rowOff>115660</xdr:rowOff>
    </xdr:from>
    <xdr:ext cx="1238250" cy="673554"/>
    <xdr:pic>
      <xdr:nvPicPr>
        <xdr:cNvPr id="2" name="CiudadEducadora" descr="XXX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1483" y="312964"/>
          <a:ext cx="1238250" cy="673554"/>
        </a:xfrm>
        <a:prstGeom prst="rect">
          <a:avLst/>
        </a:prstGeom>
        <a:effectLst>
          <a:outerShdw blurRad="57150" dist="19050" dir="2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129268</xdr:colOff>
      <xdr:row>1</xdr:row>
      <xdr:rowOff>102052</xdr:rowOff>
    </xdr:from>
    <xdr:ext cx="762000" cy="775608"/>
    <xdr:pic>
      <xdr:nvPicPr>
        <xdr:cNvPr id="3" name="ImagenInstitucional" descr="XX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2643" y="299356"/>
          <a:ext cx="762000" cy="775608"/>
        </a:xfrm>
        <a:prstGeom prst="rect">
          <a:avLst/>
        </a:prstGeom>
        <a:effectLst>
          <a:outerShdw blurRad="57150" dist="19050" dir="2160000" algn="br" rotWithShape="0">
            <a:srgbClr val="000000">
              <a:alpha val="50000"/>
            </a:srgbClr>
          </a:outerShdw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8"/>
  <sheetViews>
    <sheetView tabSelected="1" zoomScale="140" zoomScaleNormal="140" workbookViewId="0">
      <selection activeCell="G8" sqref="G8"/>
    </sheetView>
  </sheetViews>
  <sheetFormatPr baseColWidth="10" defaultRowHeight="15"/>
  <cols>
    <col min="1" max="1" width="5" customWidth="1"/>
    <col min="2" max="2" width="8.7109375" customWidth="1"/>
    <col min="3" max="3" width="27" customWidth="1"/>
    <col min="4" max="7" width="16.7109375" customWidth="1"/>
    <col min="8" max="8" width="15.7109375" customWidth="1"/>
  </cols>
  <sheetData>
    <row r="1" spans="2:9" ht="15.75" thickBot="1"/>
    <row r="2" spans="2:9">
      <c r="B2" s="33" t="s">
        <v>29</v>
      </c>
      <c r="C2" s="34"/>
      <c r="D2" s="34"/>
      <c r="E2" s="34"/>
      <c r="F2" s="34"/>
      <c r="G2" s="35"/>
    </row>
    <row r="3" spans="2:9">
      <c r="B3" s="36" t="s">
        <v>30</v>
      </c>
      <c r="C3" s="37"/>
      <c r="D3" s="37"/>
      <c r="E3" s="37"/>
      <c r="F3" s="37"/>
      <c r="G3" s="38"/>
    </row>
    <row r="4" spans="2:9">
      <c r="B4" s="39" t="s">
        <v>0</v>
      </c>
      <c r="C4" s="37"/>
      <c r="D4" s="37"/>
      <c r="E4" s="37"/>
      <c r="F4" s="37"/>
      <c r="G4" s="38"/>
    </row>
    <row r="5" spans="2:9">
      <c r="B5" s="39" t="s">
        <v>31</v>
      </c>
      <c r="C5" s="37"/>
      <c r="D5" s="37"/>
      <c r="E5" s="37"/>
      <c r="F5" s="37"/>
      <c r="G5" s="38"/>
    </row>
    <row r="6" spans="2:9" ht="15.75" thickBot="1">
      <c r="B6" s="40" t="s">
        <v>32</v>
      </c>
      <c r="C6" s="41"/>
      <c r="D6" s="41"/>
      <c r="E6" s="41"/>
      <c r="F6" s="41"/>
      <c r="G6" s="42"/>
    </row>
    <row r="7" spans="2:9" ht="27.75" thickBot="1">
      <c r="B7" s="31" t="s">
        <v>1</v>
      </c>
      <c r="C7" s="32"/>
      <c r="D7" s="1" t="s">
        <v>33</v>
      </c>
      <c r="E7" s="2" t="s">
        <v>34</v>
      </c>
      <c r="F7" s="2" t="s">
        <v>9</v>
      </c>
      <c r="G7" s="2" t="s">
        <v>35</v>
      </c>
    </row>
    <row r="8" spans="2:9" ht="15.75" thickBot="1">
      <c r="B8" s="3">
        <v>1</v>
      </c>
      <c r="C8" s="4" t="s">
        <v>2</v>
      </c>
      <c r="D8" s="5">
        <f>+D9+D10+D11+D12+D13+D14+D15+D16+D18+D19+D20</f>
        <v>1252343300.46</v>
      </c>
      <c r="E8" s="5">
        <f>+E9+E10+E11+E12+E13+E14+E15+E16+E18+E19+E20</f>
        <v>1511759970.1100001</v>
      </c>
      <c r="F8" s="5">
        <f>+F9+F10+F11+F12+F13+F14+F15+F16+F17+F18+F19+F20</f>
        <v>1703081890.04</v>
      </c>
      <c r="G8" s="5">
        <f>+G9+G10+G11+G12+G13+G14+G15+G16+G18+G19+G20</f>
        <v>1512970847.97</v>
      </c>
      <c r="H8" s="6"/>
      <c r="I8" s="7"/>
    </row>
    <row r="9" spans="2:9" ht="15.75" thickBot="1">
      <c r="B9" s="8" t="s">
        <v>10</v>
      </c>
      <c r="C9" s="9" t="s">
        <v>20</v>
      </c>
      <c r="D9" s="10">
        <v>186728096.69999999</v>
      </c>
      <c r="E9" s="11">
        <v>200668069.52000001</v>
      </c>
      <c r="F9" s="12">
        <v>231544666.66</v>
      </c>
      <c r="G9" s="13">
        <v>216573633.93000001</v>
      </c>
      <c r="H9" s="7"/>
      <c r="I9" s="7"/>
    </row>
    <row r="10" spans="2:9" ht="18.75" thickBot="1">
      <c r="B10" s="8" t="s">
        <v>11</v>
      </c>
      <c r="C10" s="9" t="s">
        <v>21</v>
      </c>
      <c r="D10" s="14">
        <v>0</v>
      </c>
      <c r="E10" s="15">
        <v>0</v>
      </c>
      <c r="F10" s="16">
        <v>0</v>
      </c>
      <c r="G10" s="17">
        <v>0</v>
      </c>
      <c r="H10" s="7"/>
      <c r="I10" s="7"/>
    </row>
    <row r="11" spans="2:9" ht="15.75" thickBot="1">
      <c r="B11" s="8" t="s">
        <v>36</v>
      </c>
      <c r="C11" s="9" t="s">
        <v>22</v>
      </c>
      <c r="D11" s="14">
        <v>0</v>
      </c>
      <c r="E11" s="15">
        <v>0</v>
      </c>
      <c r="F11" s="12">
        <v>306000</v>
      </c>
      <c r="G11" s="17">
        <v>0</v>
      </c>
      <c r="H11" s="7"/>
      <c r="I11" s="7"/>
    </row>
    <row r="12" spans="2:9" ht="15.75" thickBot="1">
      <c r="B12" s="8" t="s">
        <v>12</v>
      </c>
      <c r="C12" s="9" t="s">
        <v>23</v>
      </c>
      <c r="D12" s="10">
        <v>185828937.84999999</v>
      </c>
      <c r="E12" s="11">
        <v>225608461.08000001</v>
      </c>
      <c r="F12" s="12">
        <v>260516890.66</v>
      </c>
      <c r="G12" s="13">
        <v>234044553.06</v>
      </c>
      <c r="H12" s="7"/>
      <c r="I12" s="7"/>
    </row>
    <row r="13" spans="2:9" ht="15.75" thickBot="1">
      <c r="B13" s="8" t="s">
        <v>13</v>
      </c>
      <c r="C13" s="9" t="s">
        <v>24</v>
      </c>
      <c r="D13" s="10">
        <v>6217447.4699999997</v>
      </c>
      <c r="E13" s="11">
        <v>23806648.68</v>
      </c>
      <c r="F13" s="12">
        <v>32270436.629999999</v>
      </c>
      <c r="G13" s="13">
        <v>28835740.16</v>
      </c>
      <c r="H13" s="7"/>
      <c r="I13" s="7"/>
    </row>
    <row r="14" spans="2:9" ht="15.75" thickBot="1">
      <c r="B14" s="8" t="s">
        <v>37</v>
      </c>
      <c r="C14" s="9" t="s">
        <v>25</v>
      </c>
      <c r="D14" s="10">
        <v>4267493.3</v>
      </c>
      <c r="E14" s="11">
        <v>15721961.83</v>
      </c>
      <c r="F14" s="12">
        <v>14996817.609999999</v>
      </c>
      <c r="G14" s="13">
        <v>10478565.67</v>
      </c>
      <c r="H14" s="7"/>
      <c r="I14" s="7"/>
    </row>
    <row r="15" spans="2:9" ht="15.75" thickBot="1">
      <c r="B15" s="8" t="s">
        <v>14</v>
      </c>
      <c r="C15" s="9" t="s">
        <v>38</v>
      </c>
      <c r="D15" s="10">
        <v>18088240.140000001</v>
      </c>
      <c r="E15" s="15">
        <v>0</v>
      </c>
      <c r="F15" s="12">
        <v>116065</v>
      </c>
      <c r="G15" s="13">
        <v>162404</v>
      </c>
      <c r="H15" s="7"/>
      <c r="I15" s="7"/>
    </row>
    <row r="16" spans="2:9" ht="15.75" thickBot="1">
      <c r="B16" s="8" t="s">
        <v>15</v>
      </c>
      <c r="C16" s="9" t="s">
        <v>26</v>
      </c>
      <c r="D16" s="10">
        <v>851213085</v>
      </c>
      <c r="E16" s="11">
        <v>1045954829</v>
      </c>
      <c r="F16" s="12">
        <v>1134958645.6800001</v>
      </c>
      <c r="G16" s="18">
        <v>1022875951.15</v>
      </c>
      <c r="H16" s="7"/>
      <c r="I16" s="7"/>
    </row>
    <row r="17" spans="2:9" ht="18.75" thickBot="1">
      <c r="B17" s="8" t="s">
        <v>16</v>
      </c>
      <c r="C17" s="9" t="s">
        <v>39</v>
      </c>
      <c r="D17" s="14">
        <v>0</v>
      </c>
      <c r="E17" s="15">
        <v>0</v>
      </c>
      <c r="F17" s="12">
        <v>7625220.7999999998</v>
      </c>
      <c r="G17" s="17">
        <v>0</v>
      </c>
      <c r="H17" s="7"/>
      <c r="I17" s="7"/>
    </row>
    <row r="18" spans="2:9" ht="15.75" thickBot="1">
      <c r="B18" s="8" t="s">
        <v>17</v>
      </c>
      <c r="C18" s="9" t="s">
        <v>40</v>
      </c>
      <c r="D18" s="14">
        <v>0</v>
      </c>
      <c r="E18" s="15">
        <v>0</v>
      </c>
      <c r="F18" s="16">
        <v>0</v>
      </c>
      <c r="G18" s="17">
        <v>0</v>
      </c>
      <c r="H18" s="7"/>
      <c r="I18" s="7"/>
    </row>
    <row r="19" spans="2:9" ht="15.75" thickBot="1">
      <c r="B19" s="8" t="s">
        <v>18</v>
      </c>
      <c r="C19" s="9" t="s">
        <v>27</v>
      </c>
      <c r="D19" s="14">
        <v>0</v>
      </c>
      <c r="E19" s="15">
        <v>0</v>
      </c>
      <c r="F19" s="12">
        <v>20747147</v>
      </c>
      <c r="G19" s="17">
        <v>0</v>
      </c>
      <c r="H19" s="7"/>
      <c r="I19" s="7"/>
    </row>
    <row r="20" spans="2:9" ht="15.75" thickBot="1">
      <c r="B20" s="8" t="s">
        <v>19</v>
      </c>
      <c r="C20" s="9" t="s">
        <v>28</v>
      </c>
      <c r="D20" s="14">
        <v>0</v>
      </c>
      <c r="E20" s="15">
        <v>0</v>
      </c>
      <c r="F20" s="16">
        <v>0</v>
      </c>
      <c r="G20" s="17">
        <v>0</v>
      </c>
      <c r="H20" s="7"/>
      <c r="I20" s="7"/>
    </row>
    <row r="21" spans="2:9" ht="18.75" thickBot="1">
      <c r="B21" s="3">
        <v>2</v>
      </c>
      <c r="C21" s="4" t="s">
        <v>3</v>
      </c>
      <c r="D21" s="5">
        <f>+D22++D23+D24+D25+D26+D26</f>
        <v>305696122.31999999</v>
      </c>
      <c r="E21" s="5">
        <f>+E22++E23+E24+E25+E26+E26</f>
        <v>370399889.42000002</v>
      </c>
      <c r="F21" s="5">
        <f>+F22++F23+F24+F25+F26+F26</f>
        <v>418404427.10000002</v>
      </c>
      <c r="G21" s="5">
        <f>+G22++G23+G24+G25+G26+G26</f>
        <v>357039907.82999998</v>
      </c>
      <c r="H21" s="6"/>
      <c r="I21" s="7"/>
    </row>
    <row r="22" spans="2:9" ht="15.75" thickBot="1">
      <c r="B22" s="8" t="s">
        <v>10</v>
      </c>
      <c r="C22" s="9" t="s">
        <v>41</v>
      </c>
      <c r="D22" s="10">
        <v>305696122.31999999</v>
      </c>
      <c r="E22" s="11">
        <v>358249904.25</v>
      </c>
      <c r="F22" s="12">
        <v>418404427.10000002</v>
      </c>
      <c r="G22" s="18">
        <v>357039907.82999998</v>
      </c>
      <c r="H22" s="7"/>
      <c r="I22" s="7"/>
    </row>
    <row r="23" spans="2:9" ht="15.75" thickBot="1">
      <c r="B23" s="8" t="s">
        <v>11</v>
      </c>
      <c r="C23" s="9" t="s">
        <v>27</v>
      </c>
      <c r="D23" s="14">
        <v>0</v>
      </c>
      <c r="E23" s="11">
        <v>12149985.17</v>
      </c>
      <c r="F23" s="16">
        <v>0</v>
      </c>
      <c r="G23" s="16">
        <v>0</v>
      </c>
      <c r="H23" s="7"/>
      <c r="I23" s="7"/>
    </row>
    <row r="24" spans="2:9" ht="15.75" thickBot="1">
      <c r="B24" s="8" t="s">
        <v>36</v>
      </c>
      <c r="C24" s="9" t="s">
        <v>42</v>
      </c>
      <c r="D24" s="14">
        <v>0</v>
      </c>
      <c r="E24" s="15">
        <v>0</v>
      </c>
      <c r="F24" s="16">
        <v>0</v>
      </c>
      <c r="G24" s="17">
        <v>0</v>
      </c>
      <c r="H24" s="7"/>
      <c r="I24" s="7"/>
    </row>
    <row r="25" spans="2:9" ht="18.75" thickBot="1">
      <c r="B25" s="8" t="s">
        <v>12</v>
      </c>
      <c r="C25" s="19" t="s">
        <v>43</v>
      </c>
      <c r="D25" s="14">
        <v>0</v>
      </c>
      <c r="E25" s="15">
        <v>0</v>
      </c>
      <c r="F25" s="16">
        <v>0</v>
      </c>
      <c r="G25" s="17">
        <v>0</v>
      </c>
      <c r="H25" s="7"/>
      <c r="I25" s="7"/>
    </row>
    <row r="26" spans="2:9" ht="18.75" thickBot="1">
      <c r="B26" s="8" t="s">
        <v>13</v>
      </c>
      <c r="C26" s="9" t="s">
        <v>44</v>
      </c>
      <c r="D26" s="14">
        <v>0</v>
      </c>
      <c r="E26" s="15">
        <v>0</v>
      </c>
      <c r="F26" s="16">
        <v>0</v>
      </c>
      <c r="G26" s="17">
        <v>0</v>
      </c>
      <c r="H26" s="7"/>
      <c r="I26" s="7"/>
    </row>
    <row r="27" spans="2:9" ht="18.75" thickBot="1">
      <c r="B27" s="3">
        <v>3</v>
      </c>
      <c r="C27" s="4" t="s">
        <v>4</v>
      </c>
      <c r="D27" s="20">
        <v>0</v>
      </c>
      <c r="E27" s="21">
        <v>0</v>
      </c>
      <c r="F27" s="21">
        <v>0</v>
      </c>
      <c r="G27" s="21">
        <v>0</v>
      </c>
      <c r="H27" s="7"/>
      <c r="I27" s="7"/>
    </row>
    <row r="28" spans="2:9" ht="15.75" thickBot="1">
      <c r="B28" s="8" t="s">
        <v>10</v>
      </c>
      <c r="C28" s="9" t="s">
        <v>45</v>
      </c>
      <c r="D28" s="14">
        <v>0</v>
      </c>
      <c r="E28" s="15">
        <v>0</v>
      </c>
      <c r="F28" s="15">
        <v>0</v>
      </c>
      <c r="G28" s="15">
        <v>0</v>
      </c>
      <c r="H28" s="7"/>
      <c r="I28" s="7"/>
    </row>
    <row r="29" spans="2:9" ht="15.75" thickBot="1">
      <c r="B29" s="22">
        <v>4</v>
      </c>
      <c r="C29" s="23" t="s">
        <v>5</v>
      </c>
      <c r="D29" s="30">
        <f>+D8+D21+D27</f>
        <v>1558039422.78</v>
      </c>
      <c r="E29" s="30">
        <f>+E8+E21+E27</f>
        <v>1882159859.5300002</v>
      </c>
      <c r="F29" s="30">
        <f>+F8+F21+F27</f>
        <v>2121486317.1399999</v>
      </c>
      <c r="G29" s="30">
        <f>+G8+G21+G27</f>
        <v>1870010755.8</v>
      </c>
      <c r="H29" s="6"/>
      <c r="I29" s="7"/>
    </row>
    <row r="30" spans="2:9" ht="15.75" thickBot="1">
      <c r="B30" s="43" t="s">
        <v>46</v>
      </c>
      <c r="C30" s="44"/>
      <c r="D30" s="24"/>
      <c r="E30" s="24"/>
      <c r="F30" s="24"/>
      <c r="G30" s="25"/>
      <c r="H30" s="7"/>
      <c r="I30" s="7"/>
    </row>
    <row r="31" spans="2:9" ht="34.5" customHeight="1" thickBot="1">
      <c r="B31" s="45" t="s">
        <v>6</v>
      </c>
      <c r="C31" s="46"/>
      <c r="D31" s="14">
        <v>0</v>
      </c>
      <c r="E31" s="15">
        <v>0</v>
      </c>
      <c r="F31" s="16">
        <v>0</v>
      </c>
      <c r="G31" s="17">
        <v>0</v>
      </c>
      <c r="H31" s="7"/>
      <c r="I31" s="7"/>
    </row>
    <row r="32" spans="2:9" ht="34.5" customHeight="1" thickBot="1">
      <c r="B32" s="47" t="s">
        <v>7</v>
      </c>
      <c r="C32" s="48"/>
      <c r="D32" s="14">
        <v>0</v>
      </c>
      <c r="E32" s="15">
        <v>0</v>
      </c>
      <c r="F32" s="16">
        <v>0</v>
      </c>
      <c r="G32" s="17">
        <v>0</v>
      </c>
      <c r="H32" s="7"/>
      <c r="I32" s="7"/>
    </row>
    <row r="33" spans="2:9" ht="15.95" customHeight="1" thickBot="1">
      <c r="B33" s="49" t="s">
        <v>8</v>
      </c>
      <c r="C33" s="50"/>
      <c r="D33" s="20">
        <v>0</v>
      </c>
      <c r="E33" s="21">
        <v>0</v>
      </c>
      <c r="F33" s="26">
        <v>0</v>
      </c>
      <c r="G33" s="27">
        <v>0</v>
      </c>
      <c r="H33" s="7"/>
      <c r="I33" s="7"/>
    </row>
    <row r="34" spans="2:9">
      <c r="B34" s="51" t="s">
        <v>47</v>
      </c>
      <c r="C34" s="52"/>
      <c r="D34" s="52"/>
      <c r="E34" s="52"/>
      <c r="F34" s="52"/>
      <c r="G34" s="53"/>
      <c r="H34" s="7"/>
      <c r="I34" s="7"/>
    </row>
    <row r="35" spans="2:9" ht="21.75" customHeight="1" thickBot="1">
      <c r="B35" s="54"/>
      <c r="C35" s="55"/>
      <c r="D35" s="55"/>
      <c r="E35" s="55"/>
      <c r="F35" s="55"/>
      <c r="G35" s="56"/>
    </row>
    <row r="37" spans="2:9">
      <c r="D37" s="28"/>
      <c r="E37" s="28"/>
      <c r="F37" s="28"/>
      <c r="G37" s="28"/>
    </row>
    <row r="38" spans="2:9">
      <c r="D38" s="29"/>
      <c r="E38" s="29"/>
      <c r="F38" s="29"/>
      <c r="G38" s="29"/>
    </row>
  </sheetData>
  <mergeCells count="11">
    <mergeCell ref="B30:C30"/>
    <mergeCell ref="B31:C31"/>
    <mergeCell ref="B32:C32"/>
    <mergeCell ref="B33:C33"/>
    <mergeCell ref="B34:G35"/>
    <mergeCell ref="B7:C7"/>
    <mergeCell ref="B2:G2"/>
    <mergeCell ref="B3:G3"/>
    <mergeCell ref="B4:G4"/>
    <mergeCell ref="B5:G5"/>
    <mergeCell ref="B6:G6"/>
  </mergeCells>
  <printOptions horizontalCentered="1"/>
  <pageMargins left="0.19685039370078741" right="0.19685039370078741" top="0.59055118110236227" bottom="0.39370078740157483" header="0" footer="0"/>
  <pageSetup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 de 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2025-04-25T15:56:25Z</dcterms:modified>
</cp:coreProperties>
</file>