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440" yWindow="0" windowWidth="27870" windowHeight="12630"/>
  </bookViews>
  <sheets>
    <sheet name="Proyecciones de Ingresos" sheetId="4" r:id="rId1"/>
  </sheets>
  <calcPr calcId="162913"/>
</workbook>
</file>

<file path=xl/calcChain.xml><?xml version="1.0" encoding="utf-8"?>
<calcChain xmlns="http://schemas.openxmlformats.org/spreadsheetml/2006/main">
  <c r="G31" i="4" l="1"/>
  <c r="F31" i="4"/>
  <c r="E31" i="4"/>
  <c r="D31" i="4"/>
  <c r="D29" i="4"/>
  <c r="G21" i="4"/>
  <c r="F21" i="4"/>
  <c r="E21" i="4"/>
  <c r="D21" i="4"/>
  <c r="G8" i="4"/>
  <c r="F8" i="4"/>
  <c r="E8" i="4"/>
  <c r="D8" i="4"/>
</calcChain>
</file>

<file path=xl/sharedStrings.xml><?xml version="1.0" encoding="utf-8"?>
<sst xmlns="http://schemas.openxmlformats.org/spreadsheetml/2006/main" count="52" uniqueCount="46">
  <si>
    <t>PROYECCIONES DE INGRESOS A TRES AÑOS, ADICIONAL AL EJERCICIO EN CUESTIÓN</t>
  </si>
  <si>
    <t>Concepto</t>
  </si>
  <si>
    <t xml:space="preserve">Ingresos de Libre Disposición                                                                 </t>
  </si>
  <si>
    <t xml:space="preserve">Transferencias Federales Etiquetadas                                              </t>
  </si>
  <si>
    <t xml:space="preserve">Ingresos Derivados de Financiamientos                              </t>
  </si>
  <si>
    <t xml:space="preserve">Total de Ingresos Proyectados                                               </t>
  </si>
  <si>
    <t>1. Ingresos Derivados de Financiamientos con Fuente de Pago de Recursos de Libre Disposición</t>
  </si>
  <si>
    <t>2. Ingresos Derivados de Financiamientos con Fuente de Pago de Transferencias Federales Etiquetadas</t>
  </si>
  <si>
    <t xml:space="preserve">3. Ingresos Derivados de Financiamiento 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</si>
  <si>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</si>
  <si>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</si>
  <si>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</si>
  <si>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</si>
  <si>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</si>
  <si>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</si>
  <si>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</si>
  <si>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</si>
  <si>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</si>
  <si>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</si>
  <si>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</si>
  <si>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 xml:space="preserve"> Impuestos </t>
  </si>
  <si>
    <t xml:space="preserve"> Cuotas y Aportaciones de Seguridad Social</t>
  </si>
  <si>
    <t xml:space="preserve"> Contribuciones de Mejoras</t>
  </si>
  <si>
    <t xml:space="preserve"> Derechos</t>
  </si>
  <si>
    <t xml:space="preserve"> Productos</t>
  </si>
  <si>
    <t xml:space="preserve"> Aprovechamientos</t>
  </si>
  <si>
    <t xml:space="preserve"> Participaciones</t>
  </si>
  <si>
    <t xml:space="preserve"> Incentivos Derivados de la Colaboración Fiscal</t>
  </si>
  <si>
    <t xml:space="preserve"> Convenios</t>
  </si>
  <si>
    <t xml:space="preserve"> Otros Ingresos de Libre Disposición </t>
  </si>
  <si>
    <t>MUNICIPIO DE OAXACA DE JUÁREZ. DISTRITO DEL CENTRO, OAXACA</t>
  </si>
  <si>
    <t>Proyecciones de Ingresos - LDF</t>
  </si>
  <si>
    <t>(PESOS)</t>
  </si>
  <si>
    <t xml:space="preserve">C </t>
  </si>
  <si>
    <t>F</t>
  </si>
  <si>
    <t xml:space="preserve"> Ingresos por Ventas de Bienes y Servicios </t>
  </si>
  <si>
    <t xml:space="preserve"> Transferencias y Asignaciones</t>
  </si>
  <si>
    <t xml:space="preserve"> Aportaciones</t>
  </si>
  <si>
    <t xml:space="preserve"> Fondos Distintos de Aportaciones</t>
  </si>
  <si>
    <t xml:space="preserve"> Transferencias, Asignaciones, Subsidios y</t>
  </si>
  <si>
    <t xml:space="preserve"> Subvenciones, Pensiones</t>
  </si>
  <si>
    <t xml:space="preserve"> y Jubilaciones</t>
  </si>
  <si>
    <t xml:space="preserve"> Otras Transferencias Federales Etiquetadas</t>
  </si>
  <si>
    <t xml:space="preserve"> Ingresos Derivados de Financiamientos</t>
  </si>
  <si>
    <t xml:space="preserve">       Datos informativos</t>
  </si>
  <si>
    <t xml:space="preserve">De conformidad con la Ley de Disciplina Financiera de las Entidades Federativas y los Municipios y los Criterios para la elaboración y presentación homogénea de la información financiera y de los formatos a que hace referencia la Ley de Disciplina Financiera, se consideran las Proyecciones de Finanzas Públicas del Municipio de Oaxaca de Juárez, Distrito del Centro, Oaxaca, para el Ejercicio Fiscal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</si>
</sst>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3" formatCode="_-* #,##0.00_-;\-* #,##0.00_-;_-* &quot;-&quot;??_-;_-@_-"/>
    <numFmt numFmtId="164" formatCode="0.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i/>
      <sz val="8"/>
      <color rgb="FF000000"/>
      <name val="Arial"/>
      <family val="2"/>
    </font>
    <font>
      <sz val="8"/>
      <color theme="1"/>
      <name val="Arial  "/>
    </font>
  </fonts>
  <fills count="4">
    <fill>
      <patternFill patternType="none"/>
    </fill>
    <fill>
      <patternFill patternType="gray125"/>
    </fill>
    <fill>
      <patternFill patternType="solid">
        <fgColor rgb="FF0048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5" fillId="2" borderId="8" xfId="0" applyFont="1" applyFill="1" applyBorder="1" applyAlignment="1">
      <alignment horizontal="center" vertical="center" wrapText="1"/>
    </xf>
    <xf numFmtId="4" fontId="6" fillId="0" borderId="0" xfId="0" applyNumberFormat="1" applyFont="1"/>
    <xf numFmtId="4" fontId="7" fillId="0" borderId="0" xfId="0" applyNumberFormat="1" applyFont="1"/>
    <xf numFmtId="0" fontId="8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justify" vertical="center" wrapText="1"/>
    </xf>
    <xf numFmtId="43" fontId="2" fillId="3" borderId="8" xfId="1" applyFont="1" applyFill="1" applyBorder="1" applyAlignment="1">
      <alignment horizontal="right" vertical="center" wrapText="1"/>
    </xf>
    <xf numFmtId="43" fontId="2" fillId="0" borderId="8" xfId="1" applyFont="1" applyBorder="1" applyAlignment="1">
      <alignment horizontal="right" vertical="center" wrapText="1"/>
    </xf>
    <xf numFmtId="0" fontId="9" fillId="0" borderId="8" xfId="0" applyFont="1" applyBorder="1" applyAlignment="1">
      <alignment horizontal="justify" vertical="center"/>
    </xf>
    <xf numFmtId="43" fontId="9" fillId="0" borderId="8" xfId="1" applyFont="1" applyBorder="1" applyAlignment="1">
      <alignment horizontal="right" vertical="center" wrapText="1"/>
    </xf>
    <xf numFmtId="2" fontId="9" fillId="0" borderId="8" xfId="0" applyNumberFormat="1" applyFont="1" applyBorder="1" applyAlignment="1">
      <alignment horizontal="right" vertical="center" wrapText="1"/>
    </xf>
    <xf numFmtId="164" fontId="9" fillId="0" borderId="8" xfId="0" applyNumberFormat="1" applyFont="1" applyBorder="1" applyAlignment="1">
      <alignment horizontal="right" vertical="center" wrapText="1"/>
    </xf>
    <xf numFmtId="0" fontId="6" fillId="0" borderId="0" xfId="0" applyFont="1"/>
    <xf numFmtId="0" fontId="7" fillId="0" borderId="0" xfId="0" applyFont="1"/>
    <xf numFmtId="0" fontId="10" fillId="0" borderId="0" xfId="0" applyFont="1"/>
    <xf numFmtId="43" fontId="9" fillId="3" borderId="8" xfId="1" applyFont="1" applyFill="1" applyBorder="1" applyAlignment="1">
      <alignment horizontal="right" vertical="center" wrapText="1"/>
    </xf>
    <xf numFmtId="2" fontId="6" fillId="0" borderId="0" xfId="0" applyNumberFormat="1" applyFont="1"/>
    <xf numFmtId="0" fontId="9" fillId="0" borderId="8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8" fontId="4" fillId="0" borderId="0" xfId="0" applyNumberFormat="1" applyFont="1"/>
    <xf numFmtId="0" fontId="9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righ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right" vertical="center" wrapText="1"/>
    </xf>
    <xf numFmtId="2" fontId="9" fillId="0" borderId="12" xfId="0" applyNumberFormat="1" applyFont="1" applyBorder="1" applyAlignment="1">
      <alignment horizontal="right" vertical="center" wrapText="1"/>
    </xf>
    <xf numFmtId="2" fontId="9" fillId="0" borderId="13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004821"/>
      <color rgb="FF7B2F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81643</xdr:colOff>
      <xdr:row>1</xdr:row>
      <xdr:rowOff>108857</xdr:rowOff>
    </xdr:from>
    <xdr:ext cx="802821" cy="768804"/>
    <xdr:pic>
      <xdr:nvPicPr>
        <xdr:cNvPr id="2" name="ImagenInstitucional" descr="XX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" y="108857"/>
          <a:ext cx="802821" cy="768804"/>
        </a:xfrm>
        <a:prstGeom prst="rect">
          <a:avLst/>
        </a:prstGeom>
        <a:effectLst>
          <a:outerShdw blurRad="57150" dist="19050" dir="2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5</xdr:col>
      <xdr:colOff>925286</xdr:colOff>
      <xdr:row>1</xdr:row>
      <xdr:rowOff>108859</xdr:rowOff>
    </xdr:from>
    <xdr:ext cx="1197429" cy="707570"/>
    <xdr:pic>
      <xdr:nvPicPr>
        <xdr:cNvPr id="3" name="CiudadEducadora" descr="XXX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82393" y="306163"/>
          <a:ext cx="1197429" cy="707570"/>
        </a:xfrm>
        <a:prstGeom prst="rect">
          <a:avLst/>
        </a:prstGeom>
        <a:effectLst>
          <a:outerShdw blurRad="57150" dist="19050" dir="2160000" algn="br" rotWithShape="0">
            <a:srgbClr val="000000">
              <a:alpha val="50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tabSelected="1" zoomScale="140" zoomScaleNormal="140" workbookViewId="0">
      <selection activeCell="H4" sqref="H4"/>
    </sheetView>
  </sheetViews>
  <sheetFormatPr baseColWidth="10" defaultRowHeight="15"/>
  <cols>
    <col min="1" max="1" width="3.42578125" customWidth="1"/>
    <col min="2" max="2" width="5.28515625" customWidth="1"/>
    <col min="3" max="3" width="35.140625" customWidth="1"/>
    <col min="4" max="7" width="16.7109375" customWidth="1"/>
    <col min="8" max="8" width="16.28515625" bestFit="1" customWidth="1"/>
    <col min="9" max="9" width="15.5703125" customWidth="1"/>
  </cols>
  <sheetData>
    <row r="1" spans="2:10" ht="15.75" thickBot="1"/>
    <row r="2" spans="2:10">
      <c r="B2" s="52"/>
      <c r="C2" s="53"/>
      <c r="D2" s="53"/>
      <c r="E2" s="53"/>
      <c r="F2" s="53"/>
      <c r="G2" s="54"/>
      <c r="H2" s="1"/>
      <c r="I2" s="1"/>
    </row>
    <row r="3" spans="2:10">
      <c r="B3" s="55" t="s">
        <v>30</v>
      </c>
      <c r="C3" s="56"/>
      <c r="D3" s="56"/>
      <c r="E3" s="56"/>
      <c r="F3" s="56"/>
      <c r="G3" s="57"/>
      <c r="H3" s="1"/>
      <c r="I3" s="1"/>
    </row>
    <row r="4" spans="2:10">
      <c r="B4" s="55" t="s">
        <v>0</v>
      </c>
      <c r="C4" s="56"/>
      <c r="D4" s="56"/>
      <c r="E4" s="56"/>
      <c r="F4" s="56"/>
      <c r="G4" s="57"/>
      <c r="H4" s="1"/>
      <c r="I4" s="1"/>
    </row>
    <row r="5" spans="2:10">
      <c r="B5" s="55" t="s">
        <v>31</v>
      </c>
      <c r="C5" s="56"/>
      <c r="D5" s="56"/>
      <c r="E5" s="56"/>
      <c r="F5" s="56"/>
      <c r="G5" s="57"/>
      <c r="H5" s="1"/>
      <c r="I5" s="1"/>
    </row>
    <row r="6" spans="2:10" ht="15.75" thickBot="1">
      <c r="B6" s="58" t="s">
        <v>32</v>
      </c>
      <c r="C6" s="59"/>
      <c r="D6" s="59"/>
      <c r="E6" s="59"/>
      <c r="F6" s="59"/>
      <c r="G6" s="60"/>
      <c r="H6" s="1"/>
      <c r="I6" s="1"/>
    </row>
    <row r="7" spans="2:10" ht="15.75" thickBot="1">
      <c r="B7" s="50" t="s">
        <v>1</v>
      </c>
      <c r="C7" s="51"/>
      <c r="D7" s="2">
        <v>2025</v>
      </c>
      <c r="E7" s="2">
        <v>2026</v>
      </c>
      <c r="F7" s="2">
        <v>2027</v>
      </c>
      <c r="G7" s="2">
        <v>2028</v>
      </c>
      <c r="H7" s="1"/>
      <c r="I7" s="3"/>
      <c r="J7" s="4"/>
    </row>
    <row r="8" spans="2:10" ht="15.75" thickBot="1">
      <c r="B8" s="5">
        <v>1</v>
      </c>
      <c r="C8" s="6" t="s">
        <v>2</v>
      </c>
      <c r="D8" s="7">
        <f>+D9+D10+D11+D12+D13+D14+D15+D16+D17+D18+D19+D20</f>
        <v>1461718891.23</v>
      </c>
      <c r="E8" s="7">
        <f>+E9+E10+E11+E12+E13+E14+E15+E16+E17+E18+E19+E20</f>
        <v>1490953268.99</v>
      </c>
      <c r="F8" s="7">
        <f>+F9+F10+F11+F12+F13+F14+F15+F16+F17+F18+F19+F20</f>
        <v>1520772334.3099999</v>
      </c>
      <c r="G8" s="7">
        <f>+G9+G10+G11+G12+G13+G14+G15+G16+G17+G18+G19+G20</f>
        <v>1551187780.9400001</v>
      </c>
      <c r="H8" s="3"/>
      <c r="I8" s="3"/>
      <c r="J8" s="4"/>
    </row>
    <row r="9" spans="2:10" ht="15.75" thickBot="1">
      <c r="B9" s="5" t="s">
        <v>9</v>
      </c>
      <c r="C9" s="9" t="s">
        <v>20</v>
      </c>
      <c r="D9" s="10">
        <v>156906874.53999999</v>
      </c>
      <c r="E9" s="10">
        <v>160045012.03</v>
      </c>
      <c r="F9" s="10">
        <v>163245912.27000001</v>
      </c>
      <c r="G9" s="10">
        <v>166510830.52000001</v>
      </c>
      <c r="H9" s="3"/>
      <c r="I9" s="3"/>
      <c r="J9" s="4"/>
    </row>
    <row r="10" spans="2:10" ht="15.75" thickBot="1">
      <c r="B10" s="5" t="s">
        <v>10</v>
      </c>
      <c r="C10" s="9" t="s">
        <v>21</v>
      </c>
      <c r="D10" s="11">
        <v>0</v>
      </c>
      <c r="E10" s="11">
        <v>0</v>
      </c>
      <c r="F10" s="11">
        <v>0</v>
      </c>
      <c r="G10" s="12">
        <v>0</v>
      </c>
      <c r="H10" s="3"/>
    </row>
    <row r="11" spans="2:10" ht="15.75" thickBot="1">
      <c r="B11" s="5" t="s">
        <v>33</v>
      </c>
      <c r="C11" s="9" t="s">
        <v>22</v>
      </c>
      <c r="D11" s="11">
        <v>2</v>
      </c>
      <c r="E11" s="11">
        <v>2</v>
      </c>
      <c r="F11" s="11">
        <v>2</v>
      </c>
      <c r="G11" s="11">
        <v>2</v>
      </c>
      <c r="H11" s="3"/>
      <c r="I11" s="3"/>
      <c r="J11" s="4"/>
    </row>
    <row r="12" spans="2:10" ht="15.75" thickBot="1">
      <c r="B12" s="5" t="s">
        <v>12</v>
      </c>
      <c r="C12" s="9" t="s">
        <v>23</v>
      </c>
      <c r="D12" s="10">
        <v>216253408.80000001</v>
      </c>
      <c r="E12" s="10">
        <v>220578476.97</v>
      </c>
      <c r="F12" s="10">
        <v>224990046.50999999</v>
      </c>
      <c r="G12" s="10">
        <v>229489847.44</v>
      </c>
      <c r="H12" s="3"/>
      <c r="I12" s="3"/>
      <c r="J12" s="4"/>
    </row>
    <row r="13" spans="2:10" ht="15.75" thickBot="1">
      <c r="B13" s="5" t="s">
        <v>13</v>
      </c>
      <c r="C13" s="9" t="s">
        <v>24</v>
      </c>
      <c r="D13" s="10">
        <v>16897204.100000001</v>
      </c>
      <c r="E13" s="10">
        <v>17235148.18</v>
      </c>
      <c r="F13" s="10">
        <v>17579851.149999999</v>
      </c>
      <c r="G13" s="10">
        <v>17931448.170000002</v>
      </c>
      <c r="H13" s="3"/>
      <c r="I13" s="3"/>
      <c r="J13" s="4"/>
    </row>
    <row r="14" spans="2:10" ht="15.75" thickBot="1">
      <c r="B14" s="5" t="s">
        <v>34</v>
      </c>
      <c r="C14" s="9" t="s">
        <v>25</v>
      </c>
      <c r="D14" s="10">
        <v>10618899.310000001</v>
      </c>
      <c r="E14" s="10">
        <v>10831277.300000001</v>
      </c>
      <c r="F14" s="10">
        <v>11047902.84</v>
      </c>
      <c r="G14" s="10">
        <v>11268860.9</v>
      </c>
      <c r="H14" s="3"/>
      <c r="I14" s="13"/>
      <c r="J14" s="14"/>
    </row>
    <row r="15" spans="2:10" ht="15.75" thickBot="1">
      <c r="B15" s="5" t="s">
        <v>14</v>
      </c>
      <c r="C15" s="9" t="s">
        <v>35</v>
      </c>
      <c r="D15" s="12">
        <v>1</v>
      </c>
      <c r="E15" s="12">
        <v>1</v>
      </c>
      <c r="F15" s="12">
        <v>1</v>
      </c>
      <c r="G15" s="12">
        <v>1</v>
      </c>
      <c r="H15" s="3"/>
      <c r="I15" s="1"/>
      <c r="J15" s="15"/>
    </row>
    <row r="16" spans="2:10" ht="15.75" thickBot="1">
      <c r="B16" s="5" t="s">
        <v>15</v>
      </c>
      <c r="C16" s="9" t="s">
        <v>26</v>
      </c>
      <c r="D16" s="16">
        <v>1061042501.48</v>
      </c>
      <c r="E16" s="10">
        <v>1082263351.51</v>
      </c>
      <c r="F16" s="10">
        <v>1103908618.54</v>
      </c>
      <c r="G16" s="10">
        <v>1125986790.9100001</v>
      </c>
      <c r="H16" s="17"/>
      <c r="I16" s="1"/>
    </row>
    <row r="17" spans="2:9" ht="15.75" thickBot="1">
      <c r="B17" s="5" t="s">
        <v>16</v>
      </c>
      <c r="C17" s="9" t="s">
        <v>27</v>
      </c>
      <c r="D17" s="12">
        <v>0</v>
      </c>
      <c r="E17" s="12">
        <v>0</v>
      </c>
      <c r="F17" s="12">
        <v>0</v>
      </c>
      <c r="G17" s="12">
        <v>0</v>
      </c>
      <c r="H17" s="17"/>
      <c r="I17" s="1"/>
    </row>
    <row r="18" spans="2:9" ht="15.75" thickBot="1">
      <c r="B18" s="5" t="s">
        <v>17</v>
      </c>
      <c r="C18" s="18" t="s">
        <v>36</v>
      </c>
      <c r="D18" s="12">
        <v>0</v>
      </c>
      <c r="E18" s="12">
        <v>0</v>
      </c>
      <c r="F18" s="12">
        <v>0</v>
      </c>
      <c r="G18" s="12">
        <v>0</v>
      </c>
      <c r="H18" s="17"/>
      <c r="I18" s="1"/>
    </row>
    <row r="19" spans="2:9" ht="15.75" thickBot="1">
      <c r="B19" s="5" t="s">
        <v>18</v>
      </c>
      <c r="C19" s="9" t="s">
        <v>28</v>
      </c>
      <c r="D19" s="12">
        <v>0</v>
      </c>
      <c r="E19" s="12">
        <v>0</v>
      </c>
      <c r="F19" s="12">
        <v>0</v>
      </c>
      <c r="G19" s="12">
        <v>0</v>
      </c>
      <c r="H19" s="1"/>
      <c r="I19" s="1"/>
    </row>
    <row r="20" spans="2:9" ht="15.75" thickBot="1">
      <c r="B20" s="5" t="s">
        <v>19</v>
      </c>
      <c r="C20" s="9" t="s">
        <v>29</v>
      </c>
      <c r="D20" s="12">
        <v>0</v>
      </c>
      <c r="E20" s="12">
        <v>0</v>
      </c>
      <c r="F20" s="12">
        <v>0</v>
      </c>
      <c r="G20" s="12">
        <v>0</v>
      </c>
      <c r="H20" s="1"/>
      <c r="I20" s="1"/>
    </row>
    <row r="21" spans="2:9" ht="15.75" thickBot="1">
      <c r="B21" s="19">
        <v>2</v>
      </c>
      <c r="C21" s="20" t="s">
        <v>3</v>
      </c>
      <c r="D21" s="8">
        <f>+D22+D23+D24+D25+D28</f>
        <v>462903563.38</v>
      </c>
      <c r="E21" s="8">
        <f>+E22+E23+E24+E25+E28</f>
        <v>472161634.63</v>
      </c>
      <c r="F21" s="8">
        <f>+F22+F23+F24+F25+F28</f>
        <v>481604867.30000001</v>
      </c>
      <c r="G21" s="8">
        <f>+G22+G23+G24+G25+G28</f>
        <v>491236964.63</v>
      </c>
      <c r="H21" s="21"/>
      <c r="I21" s="1"/>
    </row>
    <row r="22" spans="2:9" ht="15.75" thickBot="1">
      <c r="B22" s="5" t="s">
        <v>9</v>
      </c>
      <c r="C22" s="9" t="s">
        <v>37</v>
      </c>
      <c r="D22" s="10">
        <v>462903562.38</v>
      </c>
      <c r="E22" s="10">
        <v>472161633.63</v>
      </c>
      <c r="F22" s="10">
        <v>481604866.30000001</v>
      </c>
      <c r="G22" s="10">
        <v>491236963.63</v>
      </c>
      <c r="H22" s="1"/>
      <c r="I22" s="1"/>
    </row>
    <row r="23" spans="2:9" ht="15.75" thickBot="1">
      <c r="B23" s="5" t="s">
        <v>10</v>
      </c>
      <c r="C23" s="9" t="s">
        <v>28</v>
      </c>
      <c r="D23" s="12">
        <v>1</v>
      </c>
      <c r="E23" s="12">
        <v>1</v>
      </c>
      <c r="F23" s="12">
        <v>1</v>
      </c>
      <c r="G23" s="12">
        <v>1</v>
      </c>
      <c r="H23" s="1"/>
      <c r="I23" s="1"/>
    </row>
    <row r="24" spans="2:9" ht="15.75" thickBot="1">
      <c r="B24" s="5" t="s">
        <v>11</v>
      </c>
      <c r="C24" s="9" t="s">
        <v>38</v>
      </c>
      <c r="D24" s="11">
        <v>0</v>
      </c>
      <c r="E24" s="11">
        <v>0</v>
      </c>
      <c r="F24" s="11">
        <v>0</v>
      </c>
      <c r="G24" s="11">
        <v>0</v>
      </c>
      <c r="H24" s="1"/>
      <c r="I24" s="1"/>
    </row>
    <row r="25" spans="2:9">
      <c r="B25" s="42" t="s">
        <v>12</v>
      </c>
      <c r="C25" s="22" t="s">
        <v>39</v>
      </c>
      <c r="D25" s="45">
        <v>0</v>
      </c>
      <c r="E25" s="45">
        <v>0</v>
      </c>
      <c r="F25" s="45">
        <v>0</v>
      </c>
      <c r="G25" s="45">
        <v>0</v>
      </c>
      <c r="H25" s="1"/>
      <c r="I25" s="1"/>
    </row>
    <row r="26" spans="2:9">
      <c r="B26" s="43"/>
      <c r="C26" s="22" t="s">
        <v>40</v>
      </c>
      <c r="D26" s="46"/>
      <c r="E26" s="46"/>
      <c r="F26" s="46"/>
      <c r="G26" s="46"/>
      <c r="H26" s="1"/>
      <c r="I26" s="1"/>
    </row>
    <row r="27" spans="2:9" ht="15.75" thickBot="1">
      <c r="B27" s="44"/>
      <c r="C27" s="18" t="s">
        <v>41</v>
      </c>
      <c r="D27" s="47"/>
      <c r="E27" s="47"/>
      <c r="F27" s="47"/>
      <c r="G27" s="47"/>
      <c r="H27" s="1"/>
      <c r="I27" s="1"/>
    </row>
    <row r="28" spans="2:9" ht="15.75" thickBot="1">
      <c r="B28" s="23" t="s">
        <v>13</v>
      </c>
      <c r="C28" s="24" t="s">
        <v>42</v>
      </c>
      <c r="D28" s="11">
        <v>0</v>
      </c>
      <c r="E28" s="11">
        <v>0</v>
      </c>
      <c r="F28" s="11">
        <v>0</v>
      </c>
      <c r="G28" s="11">
        <v>0</v>
      </c>
      <c r="H28" s="1"/>
      <c r="I28" s="1"/>
    </row>
    <row r="29" spans="2:9" ht="15.75" thickBot="1">
      <c r="B29" s="5">
        <v>3</v>
      </c>
      <c r="C29" s="20" t="s">
        <v>4</v>
      </c>
      <c r="D29" s="25">
        <f>+D30</f>
        <v>1</v>
      </c>
      <c r="E29" s="25">
        <v>1</v>
      </c>
      <c r="F29" s="25">
        <v>1</v>
      </c>
      <c r="G29" s="25">
        <v>1</v>
      </c>
      <c r="H29" s="1"/>
      <c r="I29" s="1"/>
    </row>
    <row r="30" spans="2:9" ht="15.75" thickBot="1">
      <c r="B30" s="26" t="s">
        <v>9</v>
      </c>
      <c r="C30" s="9" t="s">
        <v>43</v>
      </c>
      <c r="D30" s="11">
        <v>1</v>
      </c>
      <c r="E30" s="11">
        <v>1</v>
      </c>
      <c r="F30" s="11">
        <v>1</v>
      </c>
      <c r="G30" s="11">
        <v>1</v>
      </c>
      <c r="H30" s="1"/>
      <c r="I30" s="1"/>
    </row>
    <row r="31" spans="2:9" ht="15.75" thickBot="1">
      <c r="B31" s="5">
        <v>4</v>
      </c>
      <c r="C31" s="20" t="s">
        <v>5</v>
      </c>
      <c r="D31" s="8">
        <f>+D8+D21+D29</f>
        <v>1924622455.6100001</v>
      </c>
      <c r="E31" s="8">
        <f>+E8+E21+E29</f>
        <v>1963114904.6199999</v>
      </c>
      <c r="F31" s="8">
        <f>+F8+F21+F29</f>
        <v>2002377202.6099999</v>
      </c>
      <c r="G31" s="8">
        <f>+G8+G21+G29</f>
        <v>2042424746.5700002</v>
      </c>
      <c r="H31" s="3"/>
      <c r="I31" s="1"/>
    </row>
    <row r="32" spans="2:9" ht="15.75" thickBot="1">
      <c r="B32" s="48" t="s">
        <v>44</v>
      </c>
      <c r="C32" s="49"/>
      <c r="D32" s="27"/>
      <c r="E32" s="27"/>
      <c r="F32" s="27"/>
      <c r="G32" s="27"/>
      <c r="H32" s="1"/>
      <c r="I32" s="1"/>
    </row>
    <row r="33" spans="2:9" ht="35.1" customHeight="1" thickBot="1">
      <c r="B33" s="29" t="s">
        <v>6</v>
      </c>
      <c r="C33" s="30"/>
      <c r="D33" s="11">
        <v>0</v>
      </c>
      <c r="E33" s="11">
        <v>0</v>
      </c>
      <c r="F33" s="11">
        <v>0</v>
      </c>
      <c r="G33" s="11">
        <v>0</v>
      </c>
      <c r="H33" s="1"/>
      <c r="I33" s="1"/>
    </row>
    <row r="34" spans="2:9" ht="35.1" customHeight="1" thickBot="1">
      <c r="B34" s="29" t="s">
        <v>7</v>
      </c>
      <c r="C34" s="30"/>
      <c r="D34" s="11">
        <v>0</v>
      </c>
      <c r="E34" s="11">
        <v>0</v>
      </c>
      <c r="F34" s="11">
        <v>0</v>
      </c>
      <c r="G34" s="11">
        <v>0</v>
      </c>
      <c r="H34" s="1"/>
      <c r="I34" s="1"/>
    </row>
    <row r="35" spans="2:9" ht="15.95" customHeight="1" thickBot="1">
      <c r="B35" s="31" t="s">
        <v>8</v>
      </c>
      <c r="C35" s="32"/>
      <c r="D35" s="28">
        <v>0</v>
      </c>
      <c r="E35" s="28">
        <v>0</v>
      </c>
      <c r="F35" s="28">
        <v>0</v>
      </c>
      <c r="G35" s="28">
        <v>0</v>
      </c>
      <c r="H35" s="1"/>
      <c r="I35" s="1"/>
    </row>
    <row r="36" spans="2:9">
      <c r="B36" s="33" t="s">
        <v>45</v>
      </c>
      <c r="C36" s="34"/>
      <c r="D36" s="34"/>
      <c r="E36" s="34"/>
      <c r="F36" s="34"/>
      <c r="G36" s="35"/>
    </row>
    <row r="37" spans="2:9" ht="18.75" customHeight="1">
      <c r="B37" s="36"/>
      <c r="C37" s="37"/>
      <c r="D37" s="37"/>
      <c r="E37" s="37"/>
      <c r="F37" s="37"/>
      <c r="G37" s="38"/>
    </row>
    <row r="38" spans="2:9" ht="1.5" customHeight="1" thickBot="1">
      <c r="B38" s="39"/>
      <c r="C38" s="40"/>
      <c r="D38" s="40"/>
      <c r="E38" s="40"/>
      <c r="F38" s="40"/>
      <c r="G38" s="41"/>
    </row>
  </sheetData>
  <mergeCells count="16">
    <mergeCell ref="B7:C7"/>
    <mergeCell ref="B2:G2"/>
    <mergeCell ref="B3:G3"/>
    <mergeCell ref="B4:G4"/>
    <mergeCell ref="B5:G5"/>
    <mergeCell ref="B6:G6"/>
    <mergeCell ref="B33:C33"/>
    <mergeCell ref="B34:C34"/>
    <mergeCell ref="B35:C35"/>
    <mergeCell ref="B36:G38"/>
    <mergeCell ref="B25:B27"/>
    <mergeCell ref="D25:D27"/>
    <mergeCell ref="E25:E27"/>
    <mergeCell ref="F25:F27"/>
    <mergeCell ref="G25:G27"/>
    <mergeCell ref="B32:C32"/>
  </mergeCells>
  <printOptions horizontalCentered="1"/>
  <pageMargins left="0.19685039370078741" right="0.19685039370078741" top="0.59055118110236227" bottom="0.5511811023622047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 de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2025-04-25T15:54:50Z</dcterms:modified>
</cp:coreProperties>
</file>