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OPORTE\Desktop\LEY DE DISCIPLINA FINANCIERA\"/>
    </mc:Choice>
  </mc:AlternateContent>
  <bookViews>
    <workbookView xWindow="9300" yWindow="30" windowWidth="7485" windowHeight="414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C29" i="1" l="1"/>
  <c r="C48" i="1"/>
  <c r="G50" i="1"/>
  <c r="D50" i="1"/>
  <c r="C50" i="1" l="1"/>
  <c r="F50" i="1"/>
  <c r="E50" i="1"/>
  <c r="H50" i="1"/>
</calcChain>
</file>

<file path=xl/sharedStrings.xml><?xml version="1.0" encoding="utf-8"?>
<sst xmlns="http://schemas.openxmlformats.org/spreadsheetml/2006/main" count="36" uniqueCount="27">
  <si>
    <t>MUNICIPIO DE OAXACA DE JUAREZ</t>
  </si>
  <si>
    <t>Estado Analítico del Ejercicio del Presupuesto de Egresos Detallado - LDF</t>
  </si>
  <si>
    <t xml:space="preserve"> Clasificación de Servicios Personales por Categoría</t>
  </si>
  <si>
    <t>(PESOS)</t>
  </si>
  <si>
    <t>Egresos</t>
  </si>
  <si>
    <t>Ampliaciones / (Reducciones)</t>
  </si>
  <si>
    <t>Concepto (c)</t>
  </si>
  <si>
    <t>Aprobado(d)</t>
  </si>
  <si>
    <t>Modificado</t>
  </si>
  <si>
    <t>Devengado</t>
  </si>
  <si>
    <t>Pagado</t>
  </si>
  <si>
    <t>Subejercicio(e)</t>
  </si>
  <si>
    <t>GASTO NO ETIQUETADO</t>
  </si>
  <si>
    <t>Personal Administrativo y de Servicio Público</t>
  </si>
  <si>
    <t>Magisterio</t>
  </si>
  <si>
    <t>Servicios de Salud</t>
  </si>
  <si>
    <t>Personal Administrativo</t>
  </si>
  <si>
    <t>Personal Médico, Paramédico y afín</t>
  </si>
  <si>
    <t>Seguridad Pública</t>
  </si>
  <si>
    <t>Gastos asociados a la implementación de nuevas leyes federales o reformas a las mismas</t>
  </si>
  <si>
    <t>Programa 1</t>
  </si>
  <si>
    <t>Sentencias laborales definitivas</t>
  </si>
  <si>
    <t>Total GASTO NO ETIQUETADO</t>
  </si>
  <si>
    <t>GASTO ETIQUETADO</t>
  </si>
  <si>
    <t>Total GASTO ETIQUETADO</t>
  </si>
  <si>
    <t xml:space="preserve">Total de Egresos </t>
  </si>
  <si>
    <t>Del 1o. de enero al 30 de septiembre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</si>
</sst>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color indexed="8"/>
      <name val="MS Sans Serif"/>
    </font>
    <font>
      <b/>
      <sz val="10"/>
      <color indexed="8"/>
      <name val="MS Sans Serif"/>
      <family val="2"/>
    </font>
    <font>
      <sz val="10"/>
      <color indexed="8"/>
      <name val="MS Sans Serif"/>
      <family val="2"/>
    </font>
    <font>
      <sz val="9"/>
      <color indexed="8"/>
      <name val="Arial"/>
      <family val="2"/>
    </font>
    <font>
      <sz val="10"/>
      <color indexed="8"/>
      <name val="Calibri"/>
      <family val="2"/>
      <scheme val="minor"/>
    </font>
    <font>
      <b/>
      <sz val="9"/>
      <color indexed="8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29">
    <xf numFmtId="0" fontId="0" fillId="0" borderId="0" xfId="0" applyNumberFormat="1" applyFill="1" applyBorder="1" applyAlignment="1" applyProtection="1"/>
    <xf numFmtId="0" fontId="4" fillId="0" borderId="0" xfId="0" applyNumberFormat="1" applyFont="1" applyFill="1" applyBorder="1" applyAlignment="1" applyProtection="1"/>
    <xf numFmtId="0" fontId="5" fillId="0" borderId="0" xfId="0" applyFont="1" applyAlignment="1">
      <alignment vertical="center"/>
    </xf>
    <xf numFmtId="0" fontId="6" fillId="0" borderId="0" xfId="0" applyNumberFormat="1" applyFont="1" applyFill="1" applyBorder="1" applyAlignment="1" applyProtection="1"/>
    <xf numFmtId="0" fontId="6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6" fillId="0" borderId="0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" fontId="6" fillId="0" borderId="0" xfId="0" applyNumberFormat="1" applyFont="1" applyAlignment="1">
      <alignment horizontal="right" vertical="center"/>
    </xf>
    <xf numFmtId="4" fontId="6" fillId="0" borderId="0" xfId="0" applyNumberFormat="1" applyFont="1" applyFill="1" applyBorder="1" applyAlignment="1" applyProtection="1"/>
    <xf numFmtId="4" fontId="5" fillId="0" borderId="0" xfId="0" applyNumberFormat="1" applyFont="1" applyAlignment="1">
      <alignment horizontal="right" vertical="center"/>
    </xf>
    <xf numFmtId="0" fontId="5" fillId="0" borderId="0" xfId="0" applyNumberFormat="1" applyFont="1" applyFill="1" applyBorder="1" applyAlignment="1" applyProtection="1"/>
    <xf numFmtId="4" fontId="5" fillId="0" borderId="0" xfId="0" applyNumberFormat="1" applyFont="1" applyFill="1" applyBorder="1" applyAlignment="1" applyProtection="1"/>
    <xf numFmtId="0" fontId="5" fillId="0" borderId="0" xfId="1" applyFont="1"/>
    <xf numFmtId="4" fontId="3" fillId="0" borderId="0" xfId="1" applyNumberFormat="1" applyFont="1"/>
    <xf numFmtId="0" fontId="7" fillId="0" borderId="0" xfId="0" applyNumberFormat="1" applyFont="1" applyFill="1" applyBorder="1" applyAlignment="1" applyProtection="1"/>
    <xf numFmtId="4" fontId="8" fillId="0" borderId="0" xfId="0" applyNumberFormat="1" applyFont="1" applyFill="1" applyBorder="1" applyAlignment="1">
      <alignment horizontal="right" vertical="center" wrapText="1"/>
    </xf>
    <xf numFmtId="4" fontId="5" fillId="0" borderId="0" xfId="0" applyNumberFormat="1" applyFont="1" applyFill="1" applyAlignment="1">
      <alignment horizontal="right" vertical="center" wrapText="1"/>
    </xf>
    <xf numFmtId="4" fontId="5" fillId="0" borderId="0" xfId="0" applyNumberFormat="1" applyFont="1" applyAlignment="1">
      <alignment horizontal="right" vertical="top" wrapText="1"/>
    </xf>
    <xf numFmtId="0" fontId="5" fillId="0" borderId="0" xfId="0" applyFont="1" applyAlignment="1">
      <alignment horizontal="justify" vertical="center" wrapText="1"/>
    </xf>
    <xf numFmtId="0" fontId="1" fillId="0" borderId="0" xfId="0" applyNumberFormat="1" applyFont="1" applyFill="1" applyBorder="1" applyAlignment="1" applyProtection="1">
      <alignment horizontal="justify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4" fontId="5" fillId="0" borderId="0" xfId="0" applyNumberFormat="1" applyFont="1" applyAlignment="1">
      <alignment horizontal="right" vertical="center" wrapText="1"/>
    </xf>
    <xf numFmtId="4" fontId="9" fillId="0" borderId="0" xfId="0" applyNumberFormat="1" applyFont="1" applyFill="1" applyAlignment="1">
      <alignment horizontal="right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57</xdr:row>
      <xdr:rowOff>9525</xdr:rowOff>
    </xdr:from>
    <xdr:to>
      <xdr:col>7</xdr:col>
      <xdr:colOff>495300</xdr:colOff>
      <xdr:row>78</xdr:row>
      <xdr:rowOff>38100</xdr:rowOff>
    </xdr:to>
    <xdr:grpSp>
      <xdr:nvGrpSpPr>
        <xdr:cNvPr id="1102" name="3 Grupo"/>
        <xdr:cNvGrpSpPr>
          <a:grpSpLocks/>
        </xdr:cNvGrpSpPr>
      </xdr:nvGrpSpPr>
      <xdr:grpSpPr bwMode="auto">
        <a:xfrm>
          <a:off x="180975" y="9410700"/>
          <a:ext cx="9315450" cy="3429000"/>
          <a:chOff x="66675" y="6915150"/>
          <a:chExt cx="6457950" cy="3514725"/>
        </a:xfrm>
      </xdr:grpSpPr>
      <xdr:sp macro="" textlink="">
        <xdr:nvSpPr>
          <xdr:cNvPr id="5" name="4 CuadroTexto">
            <a:extLst/>
          </xdr:cNvPr>
          <xdr:cNvSpPr txBox="1"/>
        </xdr:nvSpPr>
        <xdr:spPr>
          <a:xfrm>
            <a:off x="66675" y="7940278"/>
            <a:ext cx="2534309" cy="88844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s-MX" sz="900" b="1" u="sng"/>
              <a:t>C. NANCY BELEM MOTA FIGUEROA</a:t>
            </a:r>
          </a:p>
          <a:p>
            <a:pPr algn="ctr"/>
            <a:r>
              <a:rPr lang="es-MX" sz="900" b="1"/>
              <a:t>SÍNDICA PRIMERA</a:t>
            </a:r>
            <a:r>
              <a:rPr lang="es-MX" sz="900" b="1" baseline="0"/>
              <a:t> MUNICIPAL</a:t>
            </a:r>
            <a:endParaRPr lang="es-MX" sz="900" b="1"/>
          </a:p>
        </xdr:txBody>
      </xdr:sp>
      <xdr:sp macro="" textlink="">
        <xdr:nvSpPr>
          <xdr:cNvPr id="6" name="5 CuadroTexto">
            <a:extLst/>
          </xdr:cNvPr>
          <xdr:cNvSpPr txBox="1"/>
        </xdr:nvSpPr>
        <xdr:spPr>
          <a:xfrm>
            <a:off x="4129947" y="8028146"/>
            <a:ext cx="2227120" cy="88844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s-MX" sz="900" b="1" u="sng"/>
              <a:t>C. JORGE CASTRO CAMPOS</a:t>
            </a:r>
          </a:p>
          <a:p>
            <a:pPr algn="ctr"/>
            <a:r>
              <a:rPr lang="es-MX" sz="900" b="1"/>
              <a:t>SÍNDICO SEGUNDO MUNICIPAL</a:t>
            </a:r>
          </a:p>
          <a:p>
            <a:endParaRPr lang="es-MX" sz="900"/>
          </a:p>
        </xdr:txBody>
      </xdr:sp>
      <xdr:sp macro="" textlink="">
        <xdr:nvSpPr>
          <xdr:cNvPr id="7" name="6 CuadroTexto">
            <a:extLst/>
          </xdr:cNvPr>
          <xdr:cNvSpPr txBox="1"/>
        </xdr:nvSpPr>
        <xdr:spPr>
          <a:xfrm>
            <a:off x="2391537" y="6915150"/>
            <a:ext cx="2087489" cy="83962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s-MX" sz="900" b="1" u="sng">
                <a:latin typeface="+mn-lt"/>
                <a:cs typeface="Arial" pitchFamily="34" charset="0"/>
              </a:rPr>
              <a:t>C. FRANCISCO MARTÍNEZ NERI</a:t>
            </a:r>
          </a:p>
          <a:p>
            <a:pPr algn="ctr"/>
            <a:r>
              <a:rPr lang="es-MX" sz="900" b="1">
                <a:latin typeface="+mn-lt"/>
                <a:cs typeface="Arial" pitchFamily="34" charset="0"/>
              </a:rPr>
              <a:t>PRESIDENTE MUNICIPAL</a:t>
            </a:r>
          </a:p>
        </xdr:txBody>
      </xdr:sp>
      <xdr:sp macro="" textlink="">
        <xdr:nvSpPr>
          <xdr:cNvPr id="8" name="7 CuadroTexto">
            <a:extLst/>
          </xdr:cNvPr>
          <xdr:cNvSpPr txBox="1"/>
        </xdr:nvSpPr>
        <xdr:spPr>
          <a:xfrm>
            <a:off x="185362" y="9512141"/>
            <a:ext cx="2471475" cy="89820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s-MX" sz="900" b="1" u="sng"/>
              <a:t>C. JUDITH CARREÑO HERNÁNDEZ</a:t>
            </a:r>
            <a:endParaRPr lang="es-MX" sz="900" b="1" u="sng" baseline="0"/>
          </a:p>
          <a:p>
            <a:pPr algn="ctr"/>
            <a:r>
              <a:rPr lang="es-MX" sz="900" b="1" i="0" cap="all" baseline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REGIDORA DE HACIENDA MUNICIPAL Y DE TRANSPARENCIA </a:t>
            </a:r>
            <a:endParaRPr lang="es-MX" sz="900">
              <a:effectLst/>
            </a:endParaRPr>
          </a:p>
          <a:p>
            <a:pPr algn="ctr"/>
            <a:r>
              <a:rPr lang="es-MX" sz="900" b="1" i="0" cap="all" baseline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Y GOBIERNO ABIERTO</a:t>
            </a:r>
            <a:endParaRPr lang="es-MX" sz="900">
              <a:effectLst/>
            </a:endParaRPr>
          </a:p>
        </xdr:txBody>
      </xdr:sp>
      <xdr:sp macro="" textlink="">
        <xdr:nvSpPr>
          <xdr:cNvPr id="9" name="8 CuadroTexto">
            <a:extLst/>
          </xdr:cNvPr>
          <xdr:cNvSpPr txBox="1"/>
        </xdr:nvSpPr>
        <xdr:spPr>
          <a:xfrm>
            <a:off x="3773887" y="9531668"/>
            <a:ext cx="2750738" cy="89820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s-MX" sz="900" b="1" u="sng"/>
              <a:t>C. LETICIA DOMÍNGUEZ MARTÍNEZ</a:t>
            </a:r>
          </a:p>
          <a:p>
            <a:pPr algn="ctr"/>
            <a:r>
              <a:rPr lang="es-MX" sz="900" b="1"/>
              <a:t>TESORERA MUNICIPAL</a:t>
            </a:r>
          </a:p>
        </xdr:txBody>
      </xdr:sp>
    </xdr:grpSp>
    <xdr:clientData/>
  </xdr:twoCellAnchor>
  <xdr:oneCellAnchor>
    <xdr:from>
      <xdr:col>5</xdr:col>
      <xdr:colOff>514350</xdr:colOff>
      <xdr:row>0</xdr:row>
      <xdr:rowOff>104775</xdr:rowOff>
    </xdr:from>
    <xdr:ext cx="2314575" cy="952500"/>
    <xdr:pic>
      <xdr:nvPicPr>
        <xdr:cNvPr id="10" name="CiudadEducadora" descr="XXX">
          <a:extLst/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72300" y="104775"/>
          <a:ext cx="2314575" cy="952500"/>
        </a:xfrm>
        <a:prstGeom prst="rect">
          <a:avLst/>
        </a:prstGeom>
        <a:effectLst>
          <a:outerShdw blurRad="57150" dist="19050" dir="2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0</xdr:col>
      <xdr:colOff>66675</xdr:colOff>
      <xdr:row>0</xdr:row>
      <xdr:rowOff>0</xdr:rowOff>
    </xdr:from>
    <xdr:ext cx="1143000" cy="1143000"/>
    <xdr:pic>
      <xdr:nvPicPr>
        <xdr:cNvPr id="11" name="ImagenInstitucional" descr="XXX">
          <a:extLst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6675" y="0"/>
          <a:ext cx="1143000" cy="1143000"/>
        </a:xfrm>
        <a:prstGeom prst="rect">
          <a:avLst/>
        </a:prstGeom>
        <a:effectLst>
          <a:outerShdw blurRad="57150" dist="19050" dir="2160000" algn="br" rotWithShape="0">
            <a:srgbClr val="000000">
              <a:alpha val="50000"/>
            </a:srgbClr>
          </a:outerShdw>
        </a:effec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"/>
  <sheetViews>
    <sheetView tabSelected="1" zoomScaleNormal="100" workbookViewId="0">
      <selection activeCell="F55" sqref="F55"/>
    </sheetView>
  </sheetViews>
  <sheetFormatPr baseColWidth="10" defaultRowHeight="12.75" x14ac:dyDescent="0.2"/>
  <cols>
    <col min="1" max="1" width="11" style="1" customWidth="1"/>
    <col min="2" max="2" width="49.140625" style="1" customWidth="1"/>
    <col min="3" max="3" width="15.28515625" style="1" bestFit="1" customWidth="1"/>
    <col min="4" max="4" width="13.28515625" style="1" bestFit="1" customWidth="1"/>
    <col min="5" max="7" width="15.42578125" style="1" bestFit="1" customWidth="1"/>
    <col min="8" max="8" width="13.28515625" style="1" bestFit="1" customWidth="1"/>
    <col min="9" max="9" width="11.7109375" style="1" bestFit="1" customWidth="1"/>
    <col min="10" max="16384" width="11.42578125" style="1"/>
  </cols>
  <sheetData>
    <row r="1" spans="1:9" x14ac:dyDescent="0.2">
      <c r="A1" s="26" t="s">
        <v>0</v>
      </c>
      <c r="B1" s="26"/>
      <c r="C1" s="26"/>
      <c r="D1" s="26"/>
      <c r="E1" s="26"/>
      <c r="F1" s="26"/>
      <c r="G1" s="26"/>
      <c r="H1" s="26"/>
    </row>
    <row r="3" spans="1:9" x14ac:dyDescent="0.2">
      <c r="A3" s="26" t="s">
        <v>1</v>
      </c>
      <c r="B3" s="26"/>
      <c r="C3" s="26"/>
      <c r="D3" s="26"/>
      <c r="E3" s="26"/>
      <c r="F3" s="26"/>
      <c r="G3" s="26"/>
      <c r="H3" s="26"/>
    </row>
    <row r="4" spans="1:9" x14ac:dyDescent="0.2">
      <c r="A4" s="17"/>
      <c r="B4" s="17"/>
      <c r="C4" s="17"/>
      <c r="D4" s="17"/>
      <c r="E4" s="17"/>
      <c r="F4" s="17"/>
      <c r="G4" s="17"/>
      <c r="H4" s="17"/>
    </row>
    <row r="5" spans="1:9" x14ac:dyDescent="0.2">
      <c r="A5" s="26" t="s">
        <v>2</v>
      </c>
      <c r="B5" s="26"/>
      <c r="C5" s="26"/>
      <c r="D5" s="26"/>
      <c r="E5" s="26"/>
      <c r="F5" s="26"/>
      <c r="G5" s="26"/>
      <c r="H5" s="26"/>
    </row>
    <row r="6" spans="1:9" x14ac:dyDescent="0.2">
      <c r="A6" s="26" t="s">
        <v>26</v>
      </c>
      <c r="B6" s="26"/>
      <c r="C6" s="26"/>
      <c r="D6" s="26"/>
      <c r="E6" s="26"/>
      <c r="F6" s="26"/>
      <c r="G6" s="26"/>
      <c r="H6" s="26"/>
    </row>
    <row r="7" spans="1:9" x14ac:dyDescent="0.2">
      <c r="A7" s="26" t="s">
        <v>3</v>
      </c>
      <c r="B7" s="26"/>
      <c r="C7" s="26"/>
      <c r="D7" s="26"/>
      <c r="E7" s="26"/>
      <c r="F7" s="26"/>
      <c r="G7" s="26"/>
      <c r="H7" s="26"/>
    </row>
    <row r="8" spans="1:9" x14ac:dyDescent="0.2">
      <c r="A8" s="6"/>
      <c r="B8" s="6"/>
    </row>
    <row r="9" spans="1:9" s="3" customFormat="1" ht="12.75" customHeight="1" x14ac:dyDescent="0.2">
      <c r="A9" s="24" t="s">
        <v>6</v>
      </c>
      <c r="B9" s="9"/>
      <c r="C9" s="23" t="s">
        <v>4</v>
      </c>
      <c r="D9" s="23"/>
      <c r="E9" s="23"/>
      <c r="F9" s="23"/>
      <c r="G9" s="23"/>
      <c r="H9" s="23"/>
    </row>
    <row r="10" spans="1:9" s="7" customFormat="1" ht="28.5" customHeight="1" x14ac:dyDescent="0.2">
      <c r="A10" s="25"/>
      <c r="B10" s="8"/>
      <c r="C10" s="8" t="s">
        <v>7</v>
      </c>
      <c r="D10" s="8" t="s">
        <v>5</v>
      </c>
      <c r="E10" s="8" t="s">
        <v>8</v>
      </c>
      <c r="F10" s="8" t="s">
        <v>9</v>
      </c>
      <c r="G10" s="8" t="s">
        <v>10</v>
      </c>
      <c r="H10" s="8" t="s">
        <v>11</v>
      </c>
    </row>
    <row r="11" spans="1:9" s="3" customFormat="1" ht="12" x14ac:dyDescent="0.2"/>
    <row r="12" spans="1:9" s="13" customFormat="1" ht="12" x14ac:dyDescent="0.2">
      <c r="A12" s="2" t="s">
        <v>12</v>
      </c>
      <c r="B12" s="2"/>
    </row>
    <row r="13" spans="1:9" s="13" customFormat="1" ht="12" x14ac:dyDescent="0.2"/>
    <row r="14" spans="1:9" s="13" customFormat="1" ht="12" x14ac:dyDescent="0.2">
      <c r="A14" s="2" t="s">
        <v>13</v>
      </c>
      <c r="B14" s="2"/>
      <c r="C14" s="18">
        <v>857598055.11000001</v>
      </c>
      <c r="D14" s="19">
        <v>140662780.19</v>
      </c>
      <c r="E14" s="19">
        <v>998260835.29999995</v>
      </c>
      <c r="F14" s="19">
        <v>869790718.28999996</v>
      </c>
      <c r="G14" s="19">
        <v>866962506.84000003</v>
      </c>
      <c r="H14" s="19">
        <v>128470117.01000001</v>
      </c>
      <c r="I14" s="15"/>
    </row>
    <row r="15" spans="1:9" s="13" customFormat="1" ht="12" x14ac:dyDescent="0.2">
      <c r="C15" s="14"/>
      <c r="D15" s="14"/>
      <c r="E15" s="14"/>
      <c r="F15" s="14"/>
      <c r="G15" s="14"/>
      <c r="H15" s="14"/>
    </row>
    <row r="16" spans="1:9" s="13" customFormat="1" ht="12" x14ac:dyDescent="0.2">
      <c r="A16" s="2" t="s">
        <v>14</v>
      </c>
      <c r="B16" s="2"/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</row>
    <row r="17" spans="1:9" s="13" customFormat="1" ht="12" x14ac:dyDescent="0.2">
      <c r="C17" s="14"/>
      <c r="D17" s="14"/>
      <c r="E17" s="14"/>
      <c r="F17" s="14"/>
      <c r="G17" s="14"/>
      <c r="H17" s="14"/>
    </row>
    <row r="18" spans="1:9" s="13" customFormat="1" ht="12" x14ac:dyDescent="0.2">
      <c r="A18" s="2" t="s">
        <v>15</v>
      </c>
      <c r="B18" s="2"/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</row>
    <row r="19" spans="1:9" s="3" customFormat="1" ht="12" x14ac:dyDescent="0.2">
      <c r="B19" s="4" t="s">
        <v>16</v>
      </c>
      <c r="C19" s="10">
        <v>0</v>
      </c>
      <c r="D19" s="10">
        <v>0</v>
      </c>
      <c r="E19" s="10">
        <v>0</v>
      </c>
      <c r="F19" s="10">
        <v>0</v>
      </c>
      <c r="G19" s="10">
        <v>0</v>
      </c>
      <c r="H19" s="10">
        <v>0</v>
      </c>
      <c r="I19" s="11"/>
    </row>
    <row r="20" spans="1:9" s="3" customFormat="1" ht="12" x14ac:dyDescent="0.2">
      <c r="B20" s="4" t="s">
        <v>17</v>
      </c>
      <c r="C20" s="10">
        <v>0</v>
      </c>
      <c r="D20" s="10">
        <v>0</v>
      </c>
      <c r="E20" s="10">
        <v>0</v>
      </c>
      <c r="F20" s="10">
        <v>0</v>
      </c>
      <c r="G20" s="10">
        <v>0</v>
      </c>
      <c r="H20" s="10">
        <v>0</v>
      </c>
    </row>
    <row r="21" spans="1:9" s="3" customFormat="1" ht="12" x14ac:dyDescent="0.2">
      <c r="C21" s="11"/>
      <c r="D21" s="11"/>
      <c r="E21" s="11"/>
      <c r="F21" s="11"/>
      <c r="G21" s="11"/>
      <c r="H21" s="11"/>
    </row>
    <row r="22" spans="1:9" s="13" customFormat="1" ht="12" x14ac:dyDescent="0.2">
      <c r="A22" s="2" t="s">
        <v>18</v>
      </c>
      <c r="B22" s="2"/>
      <c r="C22" s="18">
        <v>2000000</v>
      </c>
      <c r="D22" s="27">
        <v>10210959.27</v>
      </c>
      <c r="E22" s="27">
        <v>12210959.27</v>
      </c>
      <c r="F22" s="27">
        <v>12149512.26</v>
      </c>
      <c r="G22" s="27">
        <v>12149512.26</v>
      </c>
      <c r="H22" s="27">
        <v>61447.01</v>
      </c>
    </row>
    <row r="23" spans="1:9" s="13" customFormat="1" ht="12" x14ac:dyDescent="0.2">
      <c r="C23" s="14"/>
      <c r="D23" s="14"/>
      <c r="E23" s="14"/>
      <c r="F23" s="14"/>
      <c r="G23" s="14"/>
      <c r="H23" s="14"/>
    </row>
    <row r="24" spans="1:9" s="13" customFormat="1" ht="25.5" customHeight="1" x14ac:dyDescent="0.2">
      <c r="A24" s="21" t="s">
        <v>19</v>
      </c>
      <c r="B24" s="22"/>
      <c r="C24" s="12">
        <v>0</v>
      </c>
      <c r="D24" s="12">
        <v>0</v>
      </c>
      <c r="E24" s="12">
        <v>0</v>
      </c>
      <c r="F24" s="12">
        <v>0</v>
      </c>
      <c r="G24" s="12">
        <v>0</v>
      </c>
      <c r="H24" s="12">
        <v>0</v>
      </c>
    </row>
    <row r="25" spans="1:9" s="3" customFormat="1" ht="12" x14ac:dyDescent="0.2">
      <c r="B25" s="4" t="s">
        <v>20</v>
      </c>
      <c r="C25" s="10">
        <v>0</v>
      </c>
      <c r="D25" s="10">
        <v>0</v>
      </c>
      <c r="E25" s="10">
        <v>0</v>
      </c>
      <c r="F25" s="10">
        <v>0</v>
      </c>
      <c r="G25" s="10">
        <v>0</v>
      </c>
      <c r="H25" s="10">
        <v>0</v>
      </c>
    </row>
    <row r="26" spans="1:9" s="3" customFormat="1" ht="12" x14ac:dyDescent="0.2">
      <c r="C26" s="11"/>
      <c r="D26" s="11"/>
      <c r="E26" s="11"/>
      <c r="F26" s="11"/>
      <c r="G26" s="11"/>
      <c r="H26" s="11"/>
    </row>
    <row r="27" spans="1:9" s="13" customFormat="1" ht="12" x14ac:dyDescent="0.2">
      <c r="A27" s="2" t="s">
        <v>21</v>
      </c>
      <c r="B27" s="2"/>
      <c r="C27" s="12">
        <v>0</v>
      </c>
      <c r="D27" s="12">
        <v>0</v>
      </c>
      <c r="E27" s="12">
        <v>0</v>
      </c>
      <c r="F27" s="12">
        <v>0</v>
      </c>
      <c r="G27" s="12">
        <v>0</v>
      </c>
      <c r="H27" s="12">
        <v>0</v>
      </c>
    </row>
    <row r="28" spans="1:9" s="13" customFormat="1" ht="12" x14ac:dyDescent="0.2">
      <c r="C28" s="14"/>
      <c r="D28" s="14"/>
      <c r="E28" s="14"/>
      <c r="F28" s="14"/>
      <c r="G28" s="14"/>
      <c r="H28" s="14"/>
    </row>
    <row r="29" spans="1:9" s="13" customFormat="1" ht="12" x14ac:dyDescent="0.2">
      <c r="A29" s="5" t="s">
        <v>22</v>
      </c>
      <c r="B29" s="5"/>
      <c r="C29" s="12">
        <f>+C14+C22</f>
        <v>859598055.11000001</v>
      </c>
      <c r="D29" s="28">
        <v>150873739.46000001</v>
      </c>
      <c r="E29" s="28">
        <v>1010471794.5700001</v>
      </c>
      <c r="F29" s="28">
        <v>881940230.54999995</v>
      </c>
      <c r="G29" s="28">
        <v>879112019.10000002</v>
      </c>
      <c r="H29" s="28">
        <v>128531564.02</v>
      </c>
    </row>
    <row r="30" spans="1:9" s="3" customFormat="1" ht="12" x14ac:dyDescent="0.2">
      <c r="C30" s="11"/>
      <c r="D30" s="11"/>
      <c r="E30" s="11"/>
      <c r="F30" s="11"/>
      <c r="G30" s="11"/>
      <c r="H30" s="11"/>
    </row>
    <row r="31" spans="1:9" s="13" customFormat="1" ht="12" x14ac:dyDescent="0.2">
      <c r="A31" s="2" t="s">
        <v>23</v>
      </c>
      <c r="B31" s="2"/>
      <c r="C31" s="14"/>
      <c r="D31" s="14"/>
      <c r="E31" s="14"/>
      <c r="F31" s="14"/>
      <c r="G31" s="14"/>
      <c r="H31" s="14"/>
    </row>
    <row r="32" spans="1:9" s="13" customFormat="1" ht="12" x14ac:dyDescent="0.2">
      <c r="C32" s="14"/>
      <c r="D32" s="14"/>
      <c r="E32" s="14"/>
      <c r="F32" s="14"/>
      <c r="G32" s="14"/>
      <c r="H32" s="14"/>
    </row>
    <row r="33" spans="1:8" s="13" customFormat="1" ht="12" x14ac:dyDescent="0.2">
      <c r="A33" s="2" t="s">
        <v>13</v>
      </c>
      <c r="B33" s="2"/>
      <c r="C33" s="18">
        <v>0</v>
      </c>
      <c r="D33" s="20">
        <v>895000</v>
      </c>
      <c r="E33" s="20">
        <v>895000</v>
      </c>
      <c r="F33" s="20">
        <v>655000</v>
      </c>
      <c r="G33" s="20">
        <v>655000</v>
      </c>
      <c r="H33" s="20">
        <v>240000</v>
      </c>
    </row>
    <row r="34" spans="1:8" s="13" customFormat="1" ht="12" x14ac:dyDescent="0.2">
      <c r="C34" s="14"/>
      <c r="D34" s="14"/>
      <c r="E34" s="14"/>
      <c r="F34" s="14"/>
      <c r="G34" s="14"/>
      <c r="H34" s="14"/>
    </row>
    <row r="35" spans="1:8" s="13" customFormat="1" ht="12" x14ac:dyDescent="0.2">
      <c r="A35" s="2" t="s">
        <v>14</v>
      </c>
      <c r="B35" s="2"/>
      <c r="C35" s="12">
        <v>0</v>
      </c>
      <c r="D35" s="12">
        <v>0</v>
      </c>
      <c r="E35" s="12">
        <v>0</v>
      </c>
      <c r="F35" s="12">
        <v>0</v>
      </c>
      <c r="G35" s="12">
        <v>0</v>
      </c>
      <c r="H35" s="12">
        <v>0</v>
      </c>
    </row>
    <row r="36" spans="1:8" s="13" customFormat="1" ht="12" x14ac:dyDescent="0.2">
      <c r="C36" s="14"/>
      <c r="D36" s="14"/>
      <c r="E36" s="14"/>
      <c r="F36" s="14"/>
      <c r="G36" s="14"/>
      <c r="H36" s="14"/>
    </row>
    <row r="37" spans="1:8" s="13" customFormat="1" ht="12" x14ac:dyDescent="0.2">
      <c r="A37" s="2" t="s">
        <v>15</v>
      </c>
      <c r="B37" s="2"/>
      <c r="C37" s="12">
        <v>0</v>
      </c>
      <c r="D37" s="12">
        <v>0</v>
      </c>
      <c r="E37" s="12">
        <v>0</v>
      </c>
      <c r="F37" s="12">
        <v>0</v>
      </c>
      <c r="G37" s="12">
        <v>0</v>
      </c>
      <c r="H37" s="12">
        <v>0</v>
      </c>
    </row>
    <row r="38" spans="1:8" s="3" customFormat="1" ht="12" x14ac:dyDescent="0.2">
      <c r="B38" s="4" t="s">
        <v>16</v>
      </c>
      <c r="C38" s="10">
        <v>0</v>
      </c>
      <c r="D38" s="10">
        <v>0</v>
      </c>
      <c r="E38" s="10">
        <v>0</v>
      </c>
      <c r="F38" s="10">
        <v>0</v>
      </c>
      <c r="G38" s="10">
        <v>0</v>
      </c>
      <c r="H38" s="10">
        <v>0</v>
      </c>
    </row>
    <row r="39" spans="1:8" s="3" customFormat="1" ht="12" x14ac:dyDescent="0.2">
      <c r="B39" s="4" t="s">
        <v>17</v>
      </c>
      <c r="C39" s="10">
        <v>0</v>
      </c>
      <c r="D39" s="10">
        <v>0</v>
      </c>
      <c r="E39" s="10">
        <v>0</v>
      </c>
      <c r="F39" s="10">
        <v>0</v>
      </c>
      <c r="G39" s="10">
        <v>0</v>
      </c>
      <c r="H39" s="10">
        <v>0</v>
      </c>
    </row>
    <row r="40" spans="1:8" s="3" customFormat="1" ht="12" x14ac:dyDescent="0.2">
      <c r="C40" s="11"/>
      <c r="D40" s="11"/>
      <c r="E40" s="11"/>
      <c r="F40" s="11"/>
      <c r="G40" s="11"/>
      <c r="H40" s="11"/>
    </row>
    <row r="41" spans="1:8" s="3" customFormat="1" ht="12" x14ac:dyDescent="0.2">
      <c r="A41" s="2" t="s">
        <v>18</v>
      </c>
      <c r="B41" s="2"/>
      <c r="C41" s="18">
        <v>194265061.30000001</v>
      </c>
      <c r="D41" s="19">
        <v>41755118.880000003</v>
      </c>
      <c r="E41" s="19">
        <v>236020180.18000001</v>
      </c>
      <c r="F41" s="19">
        <v>112551436.55</v>
      </c>
      <c r="G41" s="19">
        <v>112551436.55</v>
      </c>
      <c r="H41" s="19">
        <v>123468743.63</v>
      </c>
    </row>
    <row r="42" spans="1:8" s="3" customFormat="1" ht="12" x14ac:dyDescent="0.2">
      <c r="C42" s="11"/>
      <c r="D42" s="11"/>
      <c r="E42" s="11"/>
      <c r="F42" s="11"/>
      <c r="G42" s="11"/>
      <c r="H42" s="11"/>
    </row>
    <row r="43" spans="1:8" s="13" customFormat="1" ht="28.5" customHeight="1" x14ac:dyDescent="0.2">
      <c r="A43" s="21" t="s">
        <v>19</v>
      </c>
      <c r="B43" s="22"/>
      <c r="C43" s="12">
        <v>0</v>
      </c>
      <c r="D43" s="12">
        <v>0</v>
      </c>
      <c r="E43" s="12">
        <v>0</v>
      </c>
      <c r="F43" s="12">
        <v>0</v>
      </c>
      <c r="G43" s="12">
        <v>0</v>
      </c>
      <c r="H43" s="12">
        <v>0</v>
      </c>
    </row>
    <row r="44" spans="1:8" s="3" customFormat="1" ht="12" x14ac:dyDescent="0.2">
      <c r="B44" s="4" t="s">
        <v>20</v>
      </c>
      <c r="C44" s="10">
        <v>0</v>
      </c>
      <c r="D44" s="10">
        <v>0</v>
      </c>
      <c r="E44" s="10">
        <v>0</v>
      </c>
      <c r="F44" s="10">
        <v>0</v>
      </c>
      <c r="G44" s="10">
        <v>0</v>
      </c>
      <c r="H44" s="10">
        <v>0</v>
      </c>
    </row>
    <row r="45" spans="1:8" s="3" customFormat="1" ht="12" x14ac:dyDescent="0.2">
      <c r="C45" s="16"/>
      <c r="D45" s="16"/>
      <c r="E45" s="16"/>
      <c r="F45" s="16"/>
      <c r="G45" s="16"/>
      <c r="H45" s="16"/>
    </row>
    <row r="46" spans="1:8" s="13" customFormat="1" ht="12" x14ac:dyDescent="0.2">
      <c r="A46" s="2" t="s">
        <v>21</v>
      </c>
      <c r="B46" s="2"/>
      <c r="C46" s="12">
        <v>0</v>
      </c>
      <c r="D46" s="12">
        <v>0</v>
      </c>
      <c r="E46" s="12">
        <v>0</v>
      </c>
      <c r="F46" s="12">
        <v>0</v>
      </c>
      <c r="G46" s="12">
        <v>0</v>
      </c>
      <c r="H46" s="12">
        <v>0</v>
      </c>
    </row>
    <row r="47" spans="1:8" s="13" customFormat="1" ht="12" x14ac:dyDescent="0.2">
      <c r="C47" s="14"/>
      <c r="D47" s="14"/>
      <c r="E47" s="14"/>
      <c r="F47" s="14"/>
      <c r="G47" s="14"/>
      <c r="H47" s="14"/>
    </row>
    <row r="48" spans="1:8" s="13" customFormat="1" ht="12" x14ac:dyDescent="0.2">
      <c r="A48" s="5" t="s">
        <v>24</v>
      </c>
      <c r="B48" s="5"/>
      <c r="C48" s="12">
        <f>+C41</f>
        <v>194265061.30000001</v>
      </c>
      <c r="D48" s="28">
        <v>48987709.859999999</v>
      </c>
      <c r="E48" s="28">
        <v>243252771.16</v>
      </c>
      <c r="F48" s="28">
        <v>181392268.56999999</v>
      </c>
      <c r="G48" s="28">
        <v>181392268.56999999</v>
      </c>
      <c r="H48" s="28">
        <v>61860502.590000004</v>
      </c>
    </row>
    <row r="49" spans="1:8" s="13" customFormat="1" ht="12" x14ac:dyDescent="0.2">
      <c r="C49" s="14"/>
      <c r="D49" s="14"/>
      <c r="E49" s="14"/>
      <c r="F49" s="14"/>
      <c r="G49" s="14"/>
      <c r="H49" s="14"/>
    </row>
    <row r="50" spans="1:8" s="13" customFormat="1" ht="12" x14ac:dyDescent="0.2">
      <c r="A50" s="5" t="s">
        <v>25</v>
      </c>
      <c r="B50" s="5"/>
      <c r="C50" s="12">
        <f t="shared" ref="C50:H50" si="0">+C29+C48</f>
        <v>1053863116.4100001</v>
      </c>
      <c r="D50" s="12">
        <f t="shared" si="0"/>
        <v>199861449.31999999</v>
      </c>
      <c r="E50" s="12">
        <f t="shared" si="0"/>
        <v>1253724565.73</v>
      </c>
      <c r="F50" s="12">
        <f t="shared" si="0"/>
        <v>1063332499.1199999</v>
      </c>
      <c r="G50" s="12">
        <f t="shared" si="0"/>
        <v>1060504287.6700001</v>
      </c>
      <c r="H50" s="12">
        <f t="shared" si="0"/>
        <v>190392066.61000001</v>
      </c>
    </row>
    <row r="51" spans="1:8" s="3" customFormat="1" ht="12" x14ac:dyDescent="0.2">
      <c r="C51" s="12"/>
      <c r="D51" s="12"/>
      <c r="E51" s="12"/>
      <c r="F51" s="12"/>
      <c r="G51" s="12"/>
      <c r="H51" s="12"/>
    </row>
    <row r="52" spans="1:8" s="3" customFormat="1" ht="12" x14ac:dyDescent="0.2">
      <c r="C52" s="11"/>
      <c r="D52" s="11"/>
      <c r="E52" s="11"/>
      <c r="F52" s="11"/>
      <c r="G52" s="11"/>
      <c r="H52" s="11"/>
    </row>
    <row r="53" spans="1:8" s="3" customFormat="1" ht="12" x14ac:dyDescent="0.2">
      <c r="C53" s="11"/>
      <c r="D53" s="11"/>
      <c r="E53" s="11"/>
      <c r="F53" s="11"/>
      <c r="G53" s="11"/>
      <c r="H53" s="11"/>
    </row>
  </sheetData>
  <mergeCells count="9">
    <mergeCell ref="A24:B24"/>
    <mergeCell ref="A43:B43"/>
    <mergeCell ref="C9:H9"/>
    <mergeCell ref="A9:A10"/>
    <mergeCell ref="A1:H1"/>
    <mergeCell ref="A3:H3"/>
    <mergeCell ref="A5:H5"/>
    <mergeCell ref="A6:H6"/>
    <mergeCell ref="A7:H7"/>
  </mergeCells>
  <pageMargins left="0.74803149606299213" right="0.74803149606299213" top="0.98425196850393704" bottom="0.98425196850393704" header="0" footer="0.63"/>
  <pageSetup scale="65" orientation="portrait" blackAndWhite="1" errors="NA" r:id="rId1"/>
  <headerFooter alignWithMargins="0">
    <oddFooter>&amp;R&amp;7&amp;P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SOPORTE</cp:lastModifiedBy>
  <cp:lastPrinted>2022-01-06T17:24:45Z</cp:lastPrinted>
  <dcterms:created xsi:type="dcterms:W3CDTF">2022-01-03T17:52:00Z</dcterms:created>
  <dcterms:modified xsi:type="dcterms:W3CDTF">2024-10-28T17:13:27Z</dcterms:modified>
</cp:coreProperties>
</file>