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Sheet1" sheetId="1" r:id="rId1"/>
  </sheets>
  <definedNames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<sst xmlns="http://schemas.openxmlformats.org/spreadsheetml/2006/main" count="114" uniqueCount="107">
  <si>
    <t>MUNICIPIO DE OAXACA DE JUAREZ</t>
  </si>
  <si>
    <t>Estado Analítico del Ejercicio del Presupuesto de Egresos Detallado - LDF</t>
  </si>
  <si>
    <t xml:space="preserve"> Clasificación Administrativa</t>
  </si>
  <si>
    <t>(PESOS)</t>
  </si>
  <si>
    <t>Egresos</t>
  </si>
  <si>
    <t>Ampliaciones / (Reducciones)</t>
  </si>
  <si>
    <t>Concepto (c)</t>
  </si>
  <si>
    <t>Aprobado(d)</t>
  </si>
  <si>
    <t>Modificado</t>
  </si>
  <si>
    <t>Devengado</t>
  </si>
  <si>
    <t>Pagado</t>
  </si>
  <si>
    <t>Subejercicio(e)</t>
  </si>
  <si>
    <t xml:space="preserve">Gasto </t>
  </si>
  <si>
    <t>GASTO NO ETIQUETADO</t>
  </si>
  <si>
    <t>Presidencia  Municipal</t>
  </si>
  <si>
    <t>dirección de obras públicas y mantenimiento</t>
  </si>
  <si>
    <t>Sindicatura Primera</t>
  </si>
  <si>
    <t>Sindicatura Segunda</t>
  </si>
  <si>
    <t>Regiduría Hacienda Municipal y de Transparencia y de Gobierno Abierto</t>
  </si>
  <si>
    <t>Regiduría de Bienestar y de Normatividad y Nomenclatura Municipal</t>
  </si>
  <si>
    <t>Regiduría de Gobierno y Espectáculos y de Turismo</t>
  </si>
  <si>
    <t>Regiduría de Obras Públicas y Desarrollo Urbano y de Centro Histórico</t>
  </si>
  <si>
    <t>Regiduría de Igualdad de Género y  de la Ciudad Educadora</t>
  </si>
  <si>
    <t>Regiduría de Servicios Municipales y de Mercados y Comercio en Vía Pública</t>
  </si>
  <si>
    <t>Regiduría de Seguridad Ciudadana y Movilidad y de Agencias y Colonias</t>
  </si>
  <si>
    <t>Regiduría de Desarrollo Económico y Mejora Regulatoria</t>
  </si>
  <si>
    <t>Regiduría de Medio Ambiente y Cambio Climático</t>
  </si>
  <si>
    <t>Regiduría de Derechos Humanos y Asuntos Indígenas</t>
  </si>
  <si>
    <t>Regiduría de Salud, Sanidad y Asistencia Social</t>
  </si>
  <si>
    <t>Regiduría de Juventud y Deporte y de Atención a Grupos Vulnerables</t>
  </si>
  <si>
    <t>Regiduría de Protección Civil y de Zona Metropolitana</t>
  </si>
  <si>
    <t>Agencia de Donají</t>
  </si>
  <si>
    <t>Agencia de Pueblo Nuevo</t>
  </si>
  <si>
    <t>Agencia de San Felipe del Agua</t>
  </si>
  <si>
    <t>Agencia de San Juan CHapultepec</t>
  </si>
  <si>
    <t>Agencia de Trinidad de Viguera</t>
  </si>
  <si>
    <t>Agencia de Santa Rosa Panzacola</t>
  </si>
  <si>
    <t>Agencia de Montoya</t>
  </si>
  <si>
    <t>Agencia de Candiani</t>
  </si>
  <si>
    <t>Agencia de Cinco Señores</t>
  </si>
  <si>
    <t>Agencia de Dolores</t>
  </si>
  <si>
    <t>Agencia de Guadalupe Victoria</t>
  </si>
  <si>
    <t>Agencia de San Martin Mexicapam de Cárdenas</t>
  </si>
  <si>
    <t>Agencia de San Luis Beltrán</t>
  </si>
  <si>
    <t>Secretaría Municipal</t>
  </si>
  <si>
    <t>Tesorería Municipal</t>
  </si>
  <si>
    <t xml:space="preserve">Dirección de Ingresos </t>
  </si>
  <si>
    <t>Dirección de Egresos y Control Presupuestal</t>
  </si>
  <si>
    <t>Dirección de Contabilidad</t>
  </si>
  <si>
    <t>Secretaría de Obras Públicas y Desarrollo Urbano</t>
  </si>
  <si>
    <t>Dirección del Patrimonio Histórico</t>
  </si>
  <si>
    <t>Dirección de Planeación Urbana y Licencias</t>
  </si>
  <si>
    <t>Dirección de Contratación, Seguimiento y Control de Obra Pública</t>
  </si>
  <si>
    <t>Dirección de Obras Públicas y Mantenimiento</t>
  </si>
  <si>
    <t>Coordinación del Centro Histórico</t>
  </si>
  <si>
    <t>Secretaría de Gobierno Municipal</t>
  </si>
  <si>
    <t>Dirección de Central de Abasto</t>
  </si>
  <si>
    <t>Dirección de Mercados</t>
  </si>
  <si>
    <t>Dirección de Comercio en Vía Pública</t>
  </si>
  <si>
    <t>Dirección de Agencias, Barrios y Colonias</t>
  </si>
  <si>
    <t>Dirección de Concertación Social y Politicas</t>
  </si>
  <si>
    <t>Secretaría de Recursos Humanos y Materiales</t>
  </si>
  <si>
    <t>Dirección de Capital Humano</t>
  </si>
  <si>
    <t>Dirección de Recursos Materiales</t>
  </si>
  <si>
    <t>Dirección de Patrimonio</t>
  </si>
  <si>
    <t>Secretaría de Seguridad Ciudadana, Movilidad y Protección Civil</t>
  </si>
  <si>
    <t>Dirección de Proximidad Social</t>
  </si>
  <si>
    <t>Dirección Técnica</t>
  </si>
  <si>
    <t>Dirección de Movilidad</t>
  </si>
  <si>
    <t>Dirección de Protección Civil</t>
  </si>
  <si>
    <t>Secretaría de Servicios Municipales</t>
  </si>
  <si>
    <t>Dirección de Aseo Público</t>
  </si>
  <si>
    <t>Dirección de Mantenimiento Urbano</t>
  </si>
  <si>
    <t>Secretaría de Bienestar Municipal</t>
  </si>
  <si>
    <t>Dirección de Educación, Ciencia y Tecnología</t>
  </si>
  <si>
    <t>Dirección de Bienestar Comunitario</t>
  </si>
  <si>
    <t>Secretaría de Eesarrollo Económico</t>
  </si>
  <si>
    <t>Dirección de Regulación de la Actividad Comercial</t>
  </si>
  <si>
    <t>Dirección de Desarrollo Económico y Solidario</t>
  </si>
  <si>
    <t>Secretaría de Fomento Turístico</t>
  </si>
  <si>
    <t>Secretaría de Arte y Cultura</t>
  </si>
  <si>
    <t>Secretaría de Medio Ambiente y Cambio Climático</t>
  </si>
  <si>
    <t>Jefatura de la Oficina  de Presidencia</t>
  </si>
  <si>
    <t>Secretaria Particular</t>
  </si>
  <si>
    <t>Secretaria Técnica</t>
  </si>
  <si>
    <t>Consejería Jurídica</t>
  </si>
  <si>
    <t>Dirección  de Sistemas de Información</t>
  </si>
  <si>
    <t>Coordinación de Ciudad Educadora</t>
  </si>
  <si>
    <t>Coordinación de Comunicación Social</t>
  </si>
  <si>
    <t>Coordinación de Asuntos Metropolitanos</t>
  </si>
  <si>
    <t>Coordinación de Relaciones Intergubernamentales y Procuración de Fondos</t>
  </si>
  <si>
    <t>Sistema Municipal para el Desarrollo Integral de la Familia (DIF)</t>
  </si>
  <si>
    <t xml:space="preserve">Dirección de Pensiones </t>
  </si>
  <si>
    <t>Instituto Municipal de las Mujeres</t>
  </si>
  <si>
    <t>Instituto Municipal de Planeación</t>
  </si>
  <si>
    <t>Instituto Municipal de la Juventud</t>
  </si>
  <si>
    <t>Instituto Municipal del Deporte</t>
  </si>
  <si>
    <t>Instituto Municipal de Lenguas Indigenas</t>
  </si>
  <si>
    <t>Contraloría Interna</t>
  </si>
  <si>
    <t>Dirección de Auditoría Interna</t>
  </si>
  <si>
    <t>Dirección de Control y Mejora de la Gestión Pública</t>
  </si>
  <si>
    <t>Dirección de Quejas, Denuncias, Investigaciones y Situación Patrimonial</t>
  </si>
  <si>
    <t>Dirección de Responsabilidades Administrativas, Controversias y Sanciones</t>
  </si>
  <si>
    <t xml:space="preserve">Alcaldía </t>
  </si>
  <si>
    <t xml:space="preserve">Unidad de Transparencia </t>
  </si>
  <si>
    <t>Gasto Etiquetado</t>
  </si>
  <si>
    <t>Del 1o. de enero al 31 de marzo 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</si>
</sst>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);\-#,##0.00"/>
    <numFmt numFmtId="165" formatCode="dddd\,\ d\'\ d\e\ \'mmmm\'\ d\e\ \'yyyy"/>
    <numFmt numFmtId="166" formatCode="#,##0.00_ ;\-#,##0.0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6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b/>
      <sz val="7.5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Font="1" applyAlignment="1">
      <alignment vertical="center"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 wrapText="1"/>
    </xf>
    <xf numFmtId="4" fontId="23" fillId="0" borderId="0" xfId="0" applyNumberFormat="1" applyFont="1" applyFill="1" applyBorder="1" applyAlignment="1" applyProtection="1">
      <alignment/>
      <protection/>
    </xf>
    <xf numFmtId="0" fontId="23" fillId="0" borderId="0" xfId="0" applyFont="1" applyAlignment="1">
      <alignment horizontal="justify" vertical="center" wrapText="1"/>
    </xf>
    <xf numFmtId="4" fontId="23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2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4" fontId="23" fillId="0" borderId="0" xfId="53" applyNumberFormat="1" applyFont="1" applyFill="1" applyBorder="1" applyAlignment="1">
      <alignment vertical="top"/>
      <protection/>
    </xf>
    <xf numFmtId="4" fontId="23" fillId="0" borderId="0" xfId="53" applyNumberFormat="1" applyFont="1" applyFill="1" applyBorder="1" applyAlignment="1">
      <alignment horizontal="right" vertical="top"/>
      <protection/>
    </xf>
    <xf numFmtId="4" fontId="23" fillId="0" borderId="0" xfId="53" applyNumberFormat="1" applyFont="1" applyFill="1" applyBorder="1" applyAlignment="1">
      <alignment horizontal="right" vertical="center"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3" fillId="0" borderId="0" xfId="53" applyNumberFormat="1" applyFont="1" applyFill="1" applyAlignment="1">
      <alignment horizontal="right" vertical="center" wrapText="1"/>
      <protection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118</xdr:row>
      <xdr:rowOff>19050</xdr:rowOff>
    </xdr:from>
    <xdr:to>
      <xdr:col>6</xdr:col>
      <xdr:colOff>666750</xdr:colOff>
      <xdr:row>139</xdr:row>
      <xdr:rowOff>47625</xdr:rowOff>
    </xdr:to>
    <xdr:grpSp>
      <xdr:nvGrpSpPr>
        <xdr:cNvPr id="1" name="3 Grupo"/>
        <xdr:cNvGrpSpPr>
          <a:grpSpLocks/>
        </xdr:cNvGrpSpPr>
      </xdr:nvGrpSpPr>
      <xdr:grpSpPr>
        <a:xfrm>
          <a:off x="133350" y="20326350"/>
          <a:ext cx="8810625" cy="3429000"/>
          <a:chOff x="66675" y="6915150"/>
          <a:chExt cx="6457950" cy="3514725"/>
        </a:xfrm>
        <a:solidFill>
          <a:srgbClr val="FFFFFF"/>
        </a:solidFill>
      </xdr:grpSpPr>
      <xdr:sp>
        <xdr:nvSpPr>
          <xdr:cNvPr id="2" name="4 CuadroTexto"/>
          <xdr:cNvSpPr txBox="1">
            <a:spLocks noChangeArrowheads="1"/>
          </xdr:cNvSpPr>
        </xdr:nvSpPr>
        <xdr:spPr>
          <a:xfrm>
            <a:off x="66675" y="7940571"/>
            <a:ext cx="2534745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NANCY BELEM MOTA FIGUEROA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SÍNDICA PRIMERA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5 CuadroTexto"/>
          <xdr:cNvSpPr txBox="1">
            <a:spLocks noChangeArrowheads="1"/>
          </xdr:cNvSpPr>
        </xdr:nvSpPr>
        <xdr:spPr>
          <a:xfrm>
            <a:off x="4130340" y="8028439"/>
            <a:ext cx="2226378" cy="88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JORGE CASTRO CAMPOS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SÍNDICO SEGUNDO MUNICIPAL
</a:t>
            </a:r>
          </a:p>
        </xdr:txBody>
      </xdr:sp>
      <xdr:sp>
        <xdr:nvSpPr>
          <xdr:cNvPr id="4" name="6 CuadroTexto"/>
          <xdr:cNvSpPr txBox="1">
            <a:spLocks noChangeArrowheads="1"/>
          </xdr:cNvSpPr>
        </xdr:nvSpPr>
        <xdr:spPr>
          <a:xfrm>
            <a:off x="2391537" y="6915150"/>
            <a:ext cx="2087532" cy="8400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FRANCISCO MARTÍNEZ NERI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 MUNICIPAL</a:t>
            </a:r>
          </a:p>
        </xdr:txBody>
      </xdr:sp>
      <xdr:sp>
        <xdr:nvSpPr>
          <xdr:cNvPr id="5" name="7 CuadroTexto"/>
          <xdr:cNvSpPr txBox="1">
            <a:spLocks noChangeArrowheads="1"/>
          </xdr:cNvSpPr>
        </xdr:nvSpPr>
        <xdr:spPr>
          <a:xfrm>
            <a:off x="186147" y="9512532"/>
            <a:ext cx="2471780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JUDITH CARREÑO HERNÁNDEZ</a:t>
            </a: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REGIDORA DE HACIENDA MUNICIPAL Y DE TRANSPARENCIA </a:t>
            </a:r>
            <a:r>
              <a: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 GOBIERNO ABIERTO</a:t>
            </a:r>
          </a:p>
        </xdr:txBody>
      </xdr:sp>
      <xdr:sp>
        <xdr:nvSpPr>
          <xdr:cNvPr id="6" name="8 CuadroTexto"/>
          <xdr:cNvSpPr txBox="1">
            <a:spLocks noChangeArrowheads="1"/>
          </xdr:cNvSpPr>
        </xdr:nvSpPr>
        <xdr:spPr>
          <a:xfrm>
            <a:off x="3773538" y="9531863"/>
            <a:ext cx="2751087" cy="8980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9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C. LETICIA DOMÍNGUEZ MARTÍNEZ
</a:t>
            </a:r>
            <a:r>
              <a: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TESORERA MUNICIPAL</a:t>
            </a:r>
          </a:p>
        </xdr:txBody>
      </xdr:sp>
    </xdr:grpSp>
    <xdr:clientData/>
  </xdr:twoCellAnchor>
  <xdr:twoCellAnchor editAs="oneCell">
    <xdr:from>
      <xdr:col>4</xdr:col>
      <xdr:colOff>542925</xdr:colOff>
      <xdr:row>0</xdr:row>
      <xdr:rowOff>133350</xdr:rowOff>
    </xdr:from>
    <xdr:to>
      <xdr:col>6</xdr:col>
      <xdr:colOff>819150</xdr:colOff>
      <xdr:row>6</xdr:row>
      <xdr:rowOff>114300</xdr:rowOff>
    </xdr:to>
    <xdr:pic>
      <xdr:nvPicPr>
        <xdr:cNvPr id="7" name="CiudadEducadora" descr="XX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133350"/>
          <a:ext cx="23145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0</xdr:col>
      <xdr:colOff>1228725</xdr:colOff>
      <xdr:row>7</xdr:row>
      <xdr:rowOff>9525</xdr:rowOff>
    </xdr:to>
    <xdr:pic>
      <xdr:nvPicPr>
        <xdr:cNvPr id="8" name="ImagenInstitucional" descr="XXX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1"/>
  <sheetViews>
    <sheetView tabSelected="1" zoomScalePageLayoutView="0" workbookViewId="0" topLeftCell="A1">
      <selection activeCell="P17" sqref="P17"/>
    </sheetView>
  </sheetViews>
  <sheetFormatPr defaultColWidth="11.421875" defaultRowHeight="12.75"/>
  <cols>
    <col min="1" max="1" width="49.140625" style="1" customWidth="1"/>
    <col min="2" max="2" width="15.28125" style="1" bestFit="1" customWidth="1"/>
    <col min="3" max="3" width="13.8515625" style="1" bestFit="1" customWidth="1"/>
    <col min="4" max="6" width="15.28125" style="1" bestFit="1" customWidth="1"/>
    <col min="7" max="7" width="13.28125" style="1" bestFit="1" customWidth="1"/>
    <col min="8" max="8" width="11.8515625" style="1" bestFit="1" customWidth="1"/>
    <col min="9" max="9" width="13.00390625" style="1" bestFit="1" customWidth="1"/>
    <col min="10" max="16384" width="11.421875" style="1" customWidth="1"/>
  </cols>
  <sheetData>
    <row r="1" spans="1:7" ht="12.75">
      <c r="A1" s="20" t="s">
        <v>0</v>
      </c>
      <c r="B1" s="20"/>
      <c r="C1" s="20"/>
      <c r="D1" s="20"/>
      <c r="E1" s="20"/>
      <c r="F1" s="20"/>
      <c r="G1" s="20"/>
    </row>
    <row r="2" spans="1:7" ht="12.75">
      <c r="A2" s="11"/>
      <c r="B2" s="11"/>
      <c r="C2" s="11"/>
      <c r="D2" s="11"/>
      <c r="E2" s="11"/>
      <c r="F2" s="11"/>
      <c r="G2" s="11"/>
    </row>
    <row r="3" spans="1:7" ht="12.75">
      <c r="A3" s="20" t="s">
        <v>1</v>
      </c>
      <c r="B3" s="20"/>
      <c r="C3" s="20"/>
      <c r="D3" s="20"/>
      <c r="E3" s="20"/>
      <c r="F3" s="20"/>
      <c r="G3" s="20"/>
    </row>
    <row r="4" spans="1:7" ht="12.75">
      <c r="A4" s="20" t="s">
        <v>2</v>
      </c>
      <c r="B4" s="20"/>
      <c r="C4" s="20"/>
      <c r="D4" s="20"/>
      <c r="E4" s="20"/>
      <c r="F4" s="20"/>
      <c r="G4" s="20"/>
    </row>
    <row r="5" spans="1:7" ht="12.75">
      <c r="A5" s="11"/>
      <c r="B5" s="11"/>
      <c r="C5" s="11"/>
      <c r="D5" s="11"/>
      <c r="E5" s="11"/>
      <c r="F5" s="11"/>
      <c r="G5" s="11"/>
    </row>
    <row r="6" spans="1:7" ht="12.75">
      <c r="A6" s="20" t="s">
        <v>106</v>
      </c>
      <c r="B6" s="20"/>
      <c r="C6" s="20"/>
      <c r="D6" s="20"/>
      <c r="E6" s="20"/>
      <c r="F6" s="20"/>
      <c r="G6" s="20"/>
    </row>
    <row r="7" spans="1:7" ht="12.75">
      <c r="A7" s="20" t="s">
        <v>3</v>
      </c>
      <c r="B7" s="20"/>
      <c r="C7" s="20"/>
      <c r="D7" s="20"/>
      <c r="E7" s="20"/>
      <c r="F7" s="20"/>
      <c r="G7" s="20"/>
    </row>
    <row r="8" s="2" customFormat="1" ht="12"/>
    <row r="9" spans="1:7" s="2" customFormat="1" ht="12.75" customHeight="1">
      <c r="A9" s="18" t="s">
        <v>6</v>
      </c>
      <c r="B9" s="17" t="s">
        <v>4</v>
      </c>
      <c r="C9" s="17"/>
      <c r="D9" s="17"/>
      <c r="E9" s="17"/>
      <c r="F9" s="17"/>
      <c r="G9" s="17"/>
    </row>
    <row r="10" spans="1:7" s="4" customFormat="1" ht="24">
      <c r="A10" s="19"/>
      <c r="B10" s="5" t="s">
        <v>7</v>
      </c>
      <c r="C10" s="5" t="s">
        <v>5</v>
      </c>
      <c r="D10" s="5" t="s">
        <v>8</v>
      </c>
      <c r="E10" s="5" t="s">
        <v>9</v>
      </c>
      <c r="F10" s="5" t="s">
        <v>10</v>
      </c>
      <c r="G10" s="5" t="s">
        <v>11</v>
      </c>
    </row>
    <row r="11" spans="1:8" s="2" customFormat="1" ht="12">
      <c r="A11" s="3" t="s">
        <v>12</v>
      </c>
      <c r="B11" s="15">
        <f aca="true" t="shared" si="0" ref="B11:G11">+B12+B103</f>
        <v>1563467041.48</v>
      </c>
      <c r="C11" s="15">
        <f t="shared" si="0"/>
        <v>449795615.4</v>
      </c>
      <c r="D11" s="15">
        <f t="shared" si="0"/>
        <v>2013262656.88</v>
      </c>
      <c r="E11" s="15">
        <f t="shared" si="0"/>
        <v>570649991.01</v>
      </c>
      <c r="F11" s="15">
        <f t="shared" si="0"/>
        <v>559806502.95</v>
      </c>
      <c r="G11" s="15">
        <f t="shared" si="0"/>
        <v>1442612665.87</v>
      </c>
      <c r="H11" s="6"/>
    </row>
    <row r="12" spans="1:7" s="2" customFormat="1" ht="12">
      <c r="A12" s="3" t="s">
        <v>13</v>
      </c>
      <c r="B12" s="9">
        <v>1200918137.35</v>
      </c>
      <c r="C12" s="9">
        <v>239714425.09</v>
      </c>
      <c r="D12" s="9">
        <v>1440632562.44</v>
      </c>
      <c r="E12" s="9">
        <v>384120556.63</v>
      </c>
      <c r="F12" s="9">
        <v>371117254.15</v>
      </c>
      <c r="G12" s="9">
        <v>1056512005.81</v>
      </c>
    </row>
    <row r="13" spans="1:7" s="2" customFormat="1" ht="12">
      <c r="A13" s="7" t="s">
        <v>14</v>
      </c>
      <c r="B13" s="8">
        <v>10471865.5</v>
      </c>
      <c r="C13" s="16">
        <v>-2453397.81</v>
      </c>
      <c r="D13" s="16">
        <v>8018467.69</v>
      </c>
      <c r="E13" s="12">
        <v>2271890.65</v>
      </c>
      <c r="F13" s="12">
        <v>2214208.51</v>
      </c>
      <c r="G13" s="16">
        <v>5746577.04</v>
      </c>
    </row>
    <row r="14" spans="1:7" s="2" customFormat="1" ht="12">
      <c r="A14" s="7" t="s">
        <v>16</v>
      </c>
      <c r="B14" s="8">
        <v>2437154.88</v>
      </c>
      <c r="C14" s="16">
        <v>-209714.62</v>
      </c>
      <c r="D14" s="16">
        <v>2227440.26</v>
      </c>
      <c r="E14" s="12">
        <v>848978.91</v>
      </c>
      <c r="F14" s="12">
        <v>848978.91</v>
      </c>
      <c r="G14" s="16">
        <v>1378461.35</v>
      </c>
    </row>
    <row r="15" spans="1:7" s="2" customFormat="1" ht="12">
      <c r="A15" s="7" t="s">
        <v>17</v>
      </c>
      <c r="B15" s="8">
        <v>2657859.72</v>
      </c>
      <c r="C15" s="16">
        <v>-212937.14</v>
      </c>
      <c r="D15" s="16">
        <v>2444922.58</v>
      </c>
      <c r="E15" s="13">
        <v>905592.58</v>
      </c>
      <c r="F15" s="13">
        <v>905592.58</v>
      </c>
      <c r="G15" s="16">
        <v>1539330</v>
      </c>
    </row>
    <row r="16" spans="1:9" s="2" customFormat="1" ht="24">
      <c r="A16" s="7" t="s">
        <v>18</v>
      </c>
      <c r="B16" s="8">
        <v>2633110.74</v>
      </c>
      <c r="C16" s="16">
        <v>-340299.84</v>
      </c>
      <c r="D16" s="16">
        <v>2292810.9</v>
      </c>
      <c r="E16" s="14">
        <v>765814.19</v>
      </c>
      <c r="F16" s="14">
        <v>765814.19</v>
      </c>
      <c r="G16" s="16">
        <v>1526996.71</v>
      </c>
      <c r="I16" s="6"/>
    </row>
    <row r="17" spans="1:7" s="2" customFormat="1" ht="24">
      <c r="A17" s="7" t="s">
        <v>19</v>
      </c>
      <c r="B17" s="8">
        <v>2718339.45</v>
      </c>
      <c r="C17" s="16">
        <v>-254127.78</v>
      </c>
      <c r="D17" s="16">
        <v>2464211.67</v>
      </c>
      <c r="E17" s="14">
        <v>902907.9</v>
      </c>
      <c r="F17" s="14">
        <v>902907.9</v>
      </c>
      <c r="G17" s="16">
        <v>1561303.77</v>
      </c>
    </row>
    <row r="18" spans="1:7" s="2" customFormat="1" ht="12">
      <c r="A18" s="7" t="s">
        <v>20</v>
      </c>
      <c r="B18" s="8">
        <v>2407289.74</v>
      </c>
      <c r="C18" s="16">
        <v>-221669.57</v>
      </c>
      <c r="D18" s="16">
        <v>2185620.17</v>
      </c>
      <c r="E18" s="13">
        <v>838635.77</v>
      </c>
      <c r="F18" s="13">
        <v>838635.77</v>
      </c>
      <c r="G18" s="16">
        <v>1346984.4</v>
      </c>
    </row>
    <row r="19" spans="1:7" s="2" customFormat="1" ht="24">
      <c r="A19" s="7" t="s">
        <v>21</v>
      </c>
      <c r="B19" s="8">
        <v>2112891.85</v>
      </c>
      <c r="C19" s="16">
        <v>-221906.53</v>
      </c>
      <c r="D19" s="16">
        <v>1890985.32</v>
      </c>
      <c r="E19" s="14">
        <v>755053.71</v>
      </c>
      <c r="F19" s="14">
        <v>755053.71</v>
      </c>
      <c r="G19" s="16">
        <v>1135931.61</v>
      </c>
    </row>
    <row r="20" spans="1:7" s="2" customFormat="1" ht="12">
      <c r="A20" s="7" t="s">
        <v>22</v>
      </c>
      <c r="B20" s="8">
        <v>1996738.59</v>
      </c>
      <c r="C20" s="16">
        <v>-181022.63</v>
      </c>
      <c r="D20" s="16">
        <v>1815715.96</v>
      </c>
      <c r="E20" s="13">
        <v>718773.92</v>
      </c>
      <c r="F20" s="13">
        <v>718773.92</v>
      </c>
      <c r="G20" s="16">
        <v>1096942.04</v>
      </c>
    </row>
    <row r="21" spans="1:7" s="2" customFormat="1" ht="24">
      <c r="A21" s="7" t="s">
        <v>23</v>
      </c>
      <c r="B21" s="8">
        <v>2667701.97</v>
      </c>
      <c r="C21" s="16">
        <v>-348926.27</v>
      </c>
      <c r="D21" s="16">
        <v>2318775.7</v>
      </c>
      <c r="E21" s="14">
        <v>771207.61</v>
      </c>
      <c r="F21" s="14">
        <v>771207.61</v>
      </c>
      <c r="G21" s="16">
        <v>1547568.09</v>
      </c>
    </row>
    <row r="22" spans="1:7" s="2" customFormat="1" ht="24">
      <c r="A22" s="7" t="s">
        <v>24</v>
      </c>
      <c r="B22" s="8">
        <v>2725432.89</v>
      </c>
      <c r="C22" s="16">
        <v>-292463.97</v>
      </c>
      <c r="D22" s="16">
        <v>2432968.92</v>
      </c>
      <c r="E22" s="14">
        <v>827084.81</v>
      </c>
      <c r="F22" s="14">
        <v>827084.81</v>
      </c>
      <c r="G22" s="16">
        <v>1605884.11</v>
      </c>
    </row>
    <row r="23" spans="1:7" s="2" customFormat="1" ht="12">
      <c r="A23" s="7" t="s">
        <v>25</v>
      </c>
      <c r="B23" s="8">
        <v>2510107.98</v>
      </c>
      <c r="C23" s="16">
        <v>-258767.33</v>
      </c>
      <c r="D23" s="16">
        <v>2251340.65</v>
      </c>
      <c r="E23" s="13">
        <v>893460.08</v>
      </c>
      <c r="F23" s="13">
        <v>893460.08</v>
      </c>
      <c r="G23" s="16">
        <v>1357880.57</v>
      </c>
    </row>
    <row r="24" spans="1:7" s="2" customFormat="1" ht="12">
      <c r="A24" s="7" t="s">
        <v>26</v>
      </c>
      <c r="B24" s="8">
        <v>2385691.43</v>
      </c>
      <c r="C24" s="16">
        <v>-304748.32</v>
      </c>
      <c r="D24" s="16">
        <v>2080943.11</v>
      </c>
      <c r="E24" s="13">
        <v>748981.74</v>
      </c>
      <c r="F24" s="13">
        <v>748981.74</v>
      </c>
      <c r="G24" s="16">
        <v>1331961.37</v>
      </c>
    </row>
    <row r="25" spans="1:7" s="2" customFormat="1" ht="12">
      <c r="A25" s="7" t="s">
        <v>27</v>
      </c>
      <c r="B25" s="8">
        <v>2618363.05</v>
      </c>
      <c r="C25" s="16">
        <v>-294623.62</v>
      </c>
      <c r="D25" s="16">
        <v>2323739.43</v>
      </c>
      <c r="E25" s="13">
        <v>827227.69</v>
      </c>
      <c r="F25" s="13">
        <v>827227.69</v>
      </c>
      <c r="G25" s="16">
        <v>1496511.74</v>
      </c>
    </row>
    <row r="26" spans="1:7" s="2" customFormat="1" ht="12">
      <c r="A26" s="7" t="s">
        <v>28</v>
      </c>
      <c r="B26" s="8">
        <v>1955012.22</v>
      </c>
      <c r="C26" s="16">
        <v>-293566.93</v>
      </c>
      <c r="D26" s="16">
        <v>1661445.29</v>
      </c>
      <c r="E26" s="13">
        <v>670609.63</v>
      </c>
      <c r="F26" s="13">
        <v>670609.63</v>
      </c>
      <c r="G26" s="16">
        <v>990835.66</v>
      </c>
    </row>
    <row r="27" spans="1:7" s="2" customFormat="1" ht="24">
      <c r="A27" s="7" t="s">
        <v>29</v>
      </c>
      <c r="B27" s="8">
        <v>3110943.23</v>
      </c>
      <c r="C27" s="16">
        <v>-308133.23</v>
      </c>
      <c r="D27" s="16">
        <v>2802810</v>
      </c>
      <c r="E27" s="14">
        <v>890819.99</v>
      </c>
      <c r="F27" s="14">
        <v>890819.99</v>
      </c>
      <c r="G27" s="16">
        <v>1911990.01</v>
      </c>
    </row>
    <row r="28" spans="1:7" s="2" customFormat="1" ht="12">
      <c r="A28" s="7" t="s">
        <v>30</v>
      </c>
      <c r="B28" s="8">
        <v>2515331.32</v>
      </c>
      <c r="C28" s="16">
        <v>-363903.59</v>
      </c>
      <c r="D28" s="16">
        <v>2151427.73</v>
      </c>
      <c r="E28" s="13">
        <v>706934.08</v>
      </c>
      <c r="F28" s="13">
        <v>706934.08</v>
      </c>
      <c r="G28" s="16">
        <v>1444493.65</v>
      </c>
    </row>
    <row r="29" spans="1:7" s="2" customFormat="1" ht="12">
      <c r="A29" s="7" t="s">
        <v>31</v>
      </c>
      <c r="B29" s="8">
        <v>520174.27</v>
      </c>
      <c r="C29" s="16">
        <v>23083.69</v>
      </c>
      <c r="D29" s="16">
        <v>543257.96</v>
      </c>
      <c r="E29" s="13">
        <v>114651.56</v>
      </c>
      <c r="F29" s="13">
        <v>114651.56</v>
      </c>
      <c r="G29" s="16">
        <v>428606.4</v>
      </c>
    </row>
    <row r="30" spans="1:7" s="2" customFormat="1" ht="12">
      <c r="A30" s="7" t="s">
        <v>32</v>
      </c>
      <c r="B30" s="8">
        <v>751996.28</v>
      </c>
      <c r="C30" s="16">
        <v>23665.85</v>
      </c>
      <c r="D30" s="16">
        <v>775662.13</v>
      </c>
      <c r="E30" s="13">
        <v>216491.32</v>
      </c>
      <c r="F30" s="13">
        <v>226491.32</v>
      </c>
      <c r="G30" s="16">
        <v>559170.81</v>
      </c>
    </row>
    <row r="31" spans="1:7" s="2" customFormat="1" ht="12">
      <c r="A31" s="7" t="s">
        <v>33</v>
      </c>
      <c r="B31" s="8">
        <v>482058.97</v>
      </c>
      <c r="C31" s="16">
        <v>36990.71</v>
      </c>
      <c r="D31" s="16">
        <v>519049.68</v>
      </c>
      <c r="E31" s="13">
        <v>138390.14</v>
      </c>
      <c r="F31" s="13">
        <v>138390.14</v>
      </c>
      <c r="G31" s="16">
        <v>380659.54</v>
      </c>
    </row>
    <row r="32" spans="1:7" s="2" customFormat="1" ht="12">
      <c r="A32" s="7" t="s">
        <v>34</v>
      </c>
      <c r="B32" s="8">
        <v>639457.1</v>
      </c>
      <c r="C32" s="16">
        <v>28052.71</v>
      </c>
      <c r="D32" s="16">
        <v>667509.81</v>
      </c>
      <c r="E32" s="13">
        <v>154894.29</v>
      </c>
      <c r="F32" s="13">
        <v>154894.29</v>
      </c>
      <c r="G32" s="16">
        <v>512615.52</v>
      </c>
    </row>
    <row r="33" spans="1:7" s="2" customFormat="1" ht="12">
      <c r="A33" s="7" t="s">
        <v>35</v>
      </c>
      <c r="B33" s="8">
        <v>465054.16</v>
      </c>
      <c r="C33" s="16">
        <v>23105.92</v>
      </c>
      <c r="D33" s="16">
        <v>488160.08</v>
      </c>
      <c r="E33" s="13">
        <v>115245.95</v>
      </c>
      <c r="F33" s="13">
        <v>115245.95</v>
      </c>
      <c r="G33" s="16">
        <v>372914.13</v>
      </c>
    </row>
    <row r="34" spans="1:7" s="2" customFormat="1" ht="12">
      <c r="A34" s="7" t="s">
        <v>36</v>
      </c>
      <c r="B34" s="8">
        <v>2091306.24</v>
      </c>
      <c r="C34" s="16">
        <v>-48225.75</v>
      </c>
      <c r="D34" s="16">
        <v>2043080.49</v>
      </c>
      <c r="E34" s="13">
        <v>470922.89</v>
      </c>
      <c r="F34" s="13">
        <v>470922.89</v>
      </c>
      <c r="G34" s="16">
        <v>1572157.6</v>
      </c>
    </row>
    <row r="35" spans="1:7" s="2" customFormat="1" ht="12">
      <c r="A35" s="7" t="s">
        <v>37</v>
      </c>
      <c r="B35" s="8">
        <v>581103.47</v>
      </c>
      <c r="C35" s="16">
        <v>17250.79</v>
      </c>
      <c r="D35" s="16">
        <v>598354.26</v>
      </c>
      <c r="E35" s="13">
        <v>134915.41</v>
      </c>
      <c r="F35" s="13">
        <v>134915.41</v>
      </c>
      <c r="G35" s="16">
        <v>463438.85</v>
      </c>
    </row>
    <row r="36" spans="1:7" s="2" customFormat="1" ht="12">
      <c r="A36" s="7" t="s">
        <v>38</v>
      </c>
      <c r="B36" s="8">
        <v>613536.14</v>
      </c>
      <c r="C36" s="16">
        <v>17175.95</v>
      </c>
      <c r="D36" s="16">
        <v>630712.09</v>
      </c>
      <c r="E36" s="13">
        <v>105769.7</v>
      </c>
      <c r="F36" s="13">
        <v>105769.7</v>
      </c>
      <c r="G36" s="16">
        <v>524942.39</v>
      </c>
    </row>
    <row r="37" spans="1:7" s="2" customFormat="1" ht="12">
      <c r="A37" s="7" t="s">
        <v>39</v>
      </c>
      <c r="B37" s="8">
        <v>510282.27</v>
      </c>
      <c r="C37" s="16">
        <v>25323.69</v>
      </c>
      <c r="D37" s="16">
        <v>535605.96</v>
      </c>
      <c r="E37" s="13">
        <v>161032.17</v>
      </c>
      <c r="F37" s="13">
        <v>151032.17</v>
      </c>
      <c r="G37" s="16">
        <v>374573.79</v>
      </c>
    </row>
    <row r="38" spans="1:7" s="2" customFormat="1" ht="12">
      <c r="A38" s="7" t="s">
        <v>40</v>
      </c>
      <c r="B38" s="8">
        <v>496277.47</v>
      </c>
      <c r="C38" s="16">
        <v>17323.69</v>
      </c>
      <c r="D38" s="16">
        <v>513601.16</v>
      </c>
      <c r="E38" s="13">
        <v>125139.14</v>
      </c>
      <c r="F38" s="13">
        <v>125139.14</v>
      </c>
      <c r="G38" s="16">
        <v>388462.02</v>
      </c>
    </row>
    <row r="39" spans="1:7" s="2" customFormat="1" ht="12">
      <c r="A39" s="7" t="s">
        <v>41</v>
      </c>
      <c r="B39" s="8">
        <v>694599.95</v>
      </c>
      <c r="C39" s="16">
        <v>22904.93</v>
      </c>
      <c r="D39" s="16">
        <v>717504.88</v>
      </c>
      <c r="E39" s="13">
        <v>191447.21</v>
      </c>
      <c r="F39" s="13">
        <v>191447.21</v>
      </c>
      <c r="G39" s="16">
        <v>526057.67</v>
      </c>
    </row>
    <row r="40" spans="1:7" s="2" customFormat="1" ht="12">
      <c r="A40" s="7" t="s">
        <v>42</v>
      </c>
      <c r="B40" s="8">
        <v>1378169.59</v>
      </c>
      <c r="C40" s="16">
        <v>51379.03</v>
      </c>
      <c r="D40" s="16">
        <v>1429548.62</v>
      </c>
      <c r="E40" s="13">
        <v>356540.36</v>
      </c>
      <c r="F40" s="13">
        <v>356540.36</v>
      </c>
      <c r="G40" s="16">
        <v>1073008.26</v>
      </c>
    </row>
    <row r="41" spans="1:7" s="2" customFormat="1" ht="12">
      <c r="A41" s="7" t="s">
        <v>43</v>
      </c>
      <c r="B41" s="8">
        <v>476812.19</v>
      </c>
      <c r="C41" s="16">
        <v>17323.69</v>
      </c>
      <c r="D41" s="16">
        <v>494135.88</v>
      </c>
      <c r="E41" s="13">
        <v>124779.96</v>
      </c>
      <c r="F41" s="13">
        <v>114779.96</v>
      </c>
      <c r="G41" s="16">
        <v>369355.92</v>
      </c>
    </row>
    <row r="42" spans="1:7" s="2" customFormat="1" ht="12">
      <c r="A42" s="7" t="s">
        <v>44</v>
      </c>
      <c r="B42" s="8">
        <v>18653488.64</v>
      </c>
      <c r="C42" s="16">
        <v>-81746.77</v>
      </c>
      <c r="D42" s="16">
        <v>18571741.87</v>
      </c>
      <c r="E42" s="13">
        <v>5141163.36</v>
      </c>
      <c r="F42" s="13">
        <v>5062221.31</v>
      </c>
      <c r="G42" s="16">
        <v>13430578.51</v>
      </c>
    </row>
    <row r="43" spans="1:7" s="2" customFormat="1" ht="12">
      <c r="A43" s="7" t="s">
        <v>45</v>
      </c>
      <c r="B43" s="8">
        <v>29667313.16</v>
      </c>
      <c r="C43" s="16">
        <v>40523933.35</v>
      </c>
      <c r="D43" s="16">
        <v>70191246.51</v>
      </c>
      <c r="E43" s="13">
        <v>5664322.41</v>
      </c>
      <c r="F43" s="13">
        <v>5639394.98</v>
      </c>
      <c r="G43" s="16">
        <v>64526924.1</v>
      </c>
    </row>
    <row r="44" spans="1:7" s="2" customFormat="1" ht="12">
      <c r="A44" s="7" t="s">
        <v>46</v>
      </c>
      <c r="B44" s="8">
        <v>29464677.54</v>
      </c>
      <c r="C44" s="16">
        <v>2251839.16</v>
      </c>
      <c r="D44" s="16">
        <v>31716516.7</v>
      </c>
      <c r="E44" s="13">
        <v>9688295.34</v>
      </c>
      <c r="F44" s="13">
        <v>9577709.27</v>
      </c>
      <c r="G44" s="16">
        <v>22028221.36</v>
      </c>
    </row>
    <row r="45" spans="1:7" s="2" customFormat="1" ht="12">
      <c r="A45" s="7" t="s">
        <v>47</v>
      </c>
      <c r="B45" s="8">
        <v>14306674.51</v>
      </c>
      <c r="C45" s="16">
        <v>238830.37</v>
      </c>
      <c r="D45" s="16">
        <v>14545504.88</v>
      </c>
      <c r="E45" s="13">
        <v>3800406.07</v>
      </c>
      <c r="F45" s="13">
        <v>3796252.4</v>
      </c>
      <c r="G45" s="16">
        <v>10745098.81</v>
      </c>
    </row>
    <row r="46" spans="1:7" s="2" customFormat="1" ht="12">
      <c r="A46" s="7" t="s">
        <v>48</v>
      </c>
      <c r="B46" s="8">
        <v>5600303.9</v>
      </c>
      <c r="C46" s="16">
        <v>1633422.96</v>
      </c>
      <c r="D46" s="16">
        <v>7233726.86</v>
      </c>
      <c r="E46" s="13">
        <v>1886815.59</v>
      </c>
      <c r="F46" s="13">
        <v>1886815.59</v>
      </c>
      <c r="G46" s="16">
        <v>5346911.27</v>
      </c>
    </row>
    <row r="47" spans="1:7" s="2" customFormat="1" ht="12">
      <c r="A47" s="7" t="s">
        <v>49</v>
      </c>
      <c r="B47" s="8">
        <v>35353389.48</v>
      </c>
      <c r="C47" s="16">
        <v>6002179.84</v>
      </c>
      <c r="D47" s="16">
        <v>41355569.32</v>
      </c>
      <c r="E47" s="13">
        <v>11627040.83</v>
      </c>
      <c r="F47" s="13">
        <v>9747050.72</v>
      </c>
      <c r="G47" s="16">
        <v>29728528.49</v>
      </c>
    </row>
    <row r="48" spans="1:7" s="2" customFormat="1" ht="12">
      <c r="A48" s="7" t="s">
        <v>50</v>
      </c>
      <c r="B48" s="8">
        <v>2770273.87</v>
      </c>
      <c r="C48" s="16">
        <v>-146157.11</v>
      </c>
      <c r="D48" s="16">
        <v>2624116.76</v>
      </c>
      <c r="E48" s="13">
        <v>621662.85</v>
      </c>
      <c r="F48" s="13">
        <v>621662.85</v>
      </c>
      <c r="G48" s="16">
        <v>2002453.91</v>
      </c>
    </row>
    <row r="49" spans="1:7" s="2" customFormat="1" ht="12">
      <c r="A49" s="7" t="s">
        <v>51</v>
      </c>
      <c r="B49" s="8">
        <v>11119344.1</v>
      </c>
      <c r="C49" s="16">
        <v>-3316.72</v>
      </c>
      <c r="D49" s="16">
        <v>11116027.38</v>
      </c>
      <c r="E49" s="13">
        <v>2799411.46</v>
      </c>
      <c r="F49" s="13">
        <v>2799411.46</v>
      </c>
      <c r="G49" s="16">
        <v>8316615.92</v>
      </c>
    </row>
    <row r="50" spans="1:7" s="2" customFormat="1" ht="24">
      <c r="A50" s="7" t="s">
        <v>52</v>
      </c>
      <c r="B50" s="8">
        <v>15292000.41</v>
      </c>
      <c r="C50" s="16">
        <v>326089.94</v>
      </c>
      <c r="D50" s="16">
        <v>15618090.35</v>
      </c>
      <c r="E50" s="14">
        <v>4166879.5</v>
      </c>
      <c r="F50" s="14">
        <v>4166879.5</v>
      </c>
      <c r="G50" s="16">
        <v>11451210.85</v>
      </c>
    </row>
    <row r="51" spans="1:7" s="2" customFormat="1" ht="12">
      <c r="A51" s="7" t="s">
        <v>53</v>
      </c>
      <c r="B51" s="8">
        <v>27689770.05</v>
      </c>
      <c r="C51" s="16">
        <v>8346778.75</v>
      </c>
      <c r="D51" s="16">
        <v>36036548.8</v>
      </c>
      <c r="E51" s="13">
        <v>8827133.9</v>
      </c>
      <c r="F51" s="13">
        <v>8644462.7</v>
      </c>
      <c r="G51" s="16">
        <v>27209414.9</v>
      </c>
    </row>
    <row r="52" spans="1:7" s="2" customFormat="1" ht="12">
      <c r="A52" s="7" t="s">
        <v>54</v>
      </c>
      <c r="B52" s="8">
        <v>2249811</v>
      </c>
      <c r="C52" s="16">
        <v>-651344.46</v>
      </c>
      <c r="D52" s="16">
        <v>1598466.54</v>
      </c>
      <c r="E52" s="13">
        <v>379595.34</v>
      </c>
      <c r="F52" s="13">
        <v>375096.69</v>
      </c>
      <c r="G52" s="16">
        <v>1218871.2</v>
      </c>
    </row>
    <row r="53" spans="1:7" s="2" customFormat="1" ht="12">
      <c r="A53" s="7" t="s">
        <v>55</v>
      </c>
      <c r="B53" s="8">
        <v>17500189.65</v>
      </c>
      <c r="C53" s="16">
        <v>755658.3</v>
      </c>
      <c r="D53" s="16">
        <v>18255847.95</v>
      </c>
      <c r="E53" s="13">
        <v>4786901.84</v>
      </c>
      <c r="F53" s="13">
        <v>4784901.84</v>
      </c>
      <c r="G53" s="16">
        <v>13468946.11</v>
      </c>
    </row>
    <row r="54" spans="1:7" s="2" customFormat="1" ht="12">
      <c r="A54" s="7" t="s">
        <v>56</v>
      </c>
      <c r="B54" s="8">
        <v>3277448.6</v>
      </c>
      <c r="C54" s="16">
        <v>597346.44</v>
      </c>
      <c r="D54" s="16">
        <v>3874795.04</v>
      </c>
      <c r="E54" s="13">
        <v>1149182.65</v>
      </c>
      <c r="F54" s="13">
        <v>1039163.37</v>
      </c>
      <c r="G54" s="16">
        <v>2725612.39</v>
      </c>
    </row>
    <row r="55" spans="1:7" s="2" customFormat="1" ht="12">
      <c r="A55" s="7" t="s">
        <v>57</v>
      </c>
      <c r="B55" s="8">
        <v>31446400.07</v>
      </c>
      <c r="C55" s="16">
        <v>1064132.22</v>
      </c>
      <c r="D55" s="16">
        <v>32510532.29</v>
      </c>
      <c r="E55" s="13">
        <v>8347079.71</v>
      </c>
      <c r="F55" s="13">
        <v>8347079.71</v>
      </c>
      <c r="G55" s="16">
        <v>24163452.58</v>
      </c>
    </row>
    <row r="56" spans="1:7" s="2" customFormat="1" ht="12">
      <c r="A56" s="7" t="s">
        <v>58</v>
      </c>
      <c r="B56" s="8">
        <v>1216759.2</v>
      </c>
      <c r="C56" s="16">
        <v>-175592.09</v>
      </c>
      <c r="D56" s="16">
        <v>1041167.11</v>
      </c>
      <c r="E56" s="13">
        <v>265566.27</v>
      </c>
      <c r="F56" s="13">
        <v>265566.27</v>
      </c>
      <c r="G56" s="16">
        <v>775600.84</v>
      </c>
    </row>
    <row r="57" spans="1:7" s="2" customFormat="1" ht="12">
      <c r="A57" s="7" t="s">
        <v>59</v>
      </c>
      <c r="B57" s="8">
        <v>3985024.29</v>
      </c>
      <c r="C57" s="16">
        <v>11958835.26</v>
      </c>
      <c r="D57" s="16">
        <v>15943859.55</v>
      </c>
      <c r="E57" s="13">
        <v>1199407.15</v>
      </c>
      <c r="F57" s="13">
        <v>1192359.25</v>
      </c>
      <c r="G57" s="16">
        <v>14744452.4</v>
      </c>
    </row>
    <row r="58" spans="1:7" s="2" customFormat="1" ht="12">
      <c r="A58" s="7" t="s">
        <v>60</v>
      </c>
      <c r="B58" s="8">
        <v>924901.39</v>
      </c>
      <c r="C58" s="16">
        <v>-194339.65</v>
      </c>
      <c r="D58" s="16">
        <v>730561.74</v>
      </c>
      <c r="E58" s="13">
        <v>223754.66</v>
      </c>
      <c r="F58" s="13">
        <v>223754.66</v>
      </c>
      <c r="G58" s="16">
        <v>506807.08</v>
      </c>
    </row>
    <row r="59" spans="1:7" s="2" customFormat="1" ht="12">
      <c r="A59" s="7" t="s">
        <v>61</v>
      </c>
      <c r="B59" s="8">
        <v>69617082.3</v>
      </c>
      <c r="C59" s="16">
        <v>41915924.56</v>
      </c>
      <c r="D59" s="16">
        <v>111533006.86</v>
      </c>
      <c r="E59" s="13">
        <v>10213340.07</v>
      </c>
      <c r="F59" s="13">
        <v>9864966.56</v>
      </c>
      <c r="G59" s="16">
        <v>101319666.79</v>
      </c>
    </row>
    <row r="60" spans="1:7" s="2" customFormat="1" ht="12">
      <c r="A60" s="7" t="s">
        <v>62</v>
      </c>
      <c r="B60" s="8">
        <v>42105866.63</v>
      </c>
      <c r="C60" s="16">
        <v>14903427.99</v>
      </c>
      <c r="D60" s="16">
        <v>57009294.62</v>
      </c>
      <c r="E60" s="13">
        <v>27719768.28</v>
      </c>
      <c r="F60" s="13">
        <v>27714134.28</v>
      </c>
      <c r="G60" s="16">
        <v>29289526.34</v>
      </c>
    </row>
    <row r="61" spans="1:7" s="2" customFormat="1" ht="12">
      <c r="A61" s="7" t="s">
        <v>63</v>
      </c>
      <c r="B61" s="8">
        <v>16555003.17</v>
      </c>
      <c r="C61" s="16">
        <v>508730.48</v>
      </c>
      <c r="D61" s="16">
        <v>17063733.65</v>
      </c>
      <c r="E61" s="13">
        <v>4416435.77</v>
      </c>
      <c r="F61" s="13">
        <v>4416352.53</v>
      </c>
      <c r="G61" s="16">
        <v>12647297.88</v>
      </c>
    </row>
    <row r="62" spans="1:7" s="2" customFormat="1" ht="12">
      <c r="A62" s="7" t="s">
        <v>64</v>
      </c>
      <c r="B62" s="8">
        <v>7147952.15</v>
      </c>
      <c r="C62" s="16">
        <v>221191.87</v>
      </c>
      <c r="D62" s="16">
        <v>7369144.02</v>
      </c>
      <c r="E62" s="13">
        <v>1647168.08</v>
      </c>
      <c r="F62" s="13">
        <v>1647168.08</v>
      </c>
      <c r="G62" s="16">
        <v>5721975.94</v>
      </c>
    </row>
    <row r="63" spans="1:7" s="2" customFormat="1" ht="24">
      <c r="A63" s="7" t="s">
        <v>65</v>
      </c>
      <c r="B63" s="8">
        <v>21344368.46</v>
      </c>
      <c r="C63" s="16">
        <v>-5245419.52</v>
      </c>
      <c r="D63" s="16">
        <v>16098948.94</v>
      </c>
      <c r="E63" s="14">
        <v>5693294.99</v>
      </c>
      <c r="F63" s="14">
        <v>5604502.05</v>
      </c>
      <c r="G63" s="16">
        <v>10405653.95</v>
      </c>
    </row>
    <row r="64" spans="1:7" s="2" customFormat="1" ht="12">
      <c r="A64" s="7" t="s">
        <v>66</v>
      </c>
      <c r="B64" s="8">
        <v>268868.16</v>
      </c>
      <c r="C64" s="16">
        <v>6243847.79</v>
      </c>
      <c r="D64" s="16">
        <v>6512715.95</v>
      </c>
      <c r="E64" s="13">
        <v>1501778.11</v>
      </c>
      <c r="F64" s="13">
        <v>1184927.19</v>
      </c>
      <c r="G64" s="16">
        <v>5010937.84</v>
      </c>
    </row>
    <row r="65" spans="1:7" s="2" customFormat="1" ht="12">
      <c r="A65" s="7" t="s">
        <v>67</v>
      </c>
      <c r="B65" s="8">
        <v>356025.12</v>
      </c>
      <c r="C65" s="16">
        <v>-222536.88</v>
      </c>
      <c r="D65" s="16">
        <v>133488.24</v>
      </c>
      <c r="E65" s="13">
        <v>128239.24</v>
      </c>
      <c r="F65" s="13">
        <v>128239.24</v>
      </c>
      <c r="G65" s="16">
        <v>5249</v>
      </c>
    </row>
    <row r="66" spans="1:7" s="2" customFormat="1" ht="12">
      <c r="A66" s="7" t="s">
        <v>68</v>
      </c>
      <c r="B66" s="8">
        <v>67593304.92</v>
      </c>
      <c r="C66" s="16">
        <v>3572401.19</v>
      </c>
      <c r="D66" s="16">
        <v>71165706.11</v>
      </c>
      <c r="E66" s="13">
        <v>15217606.95</v>
      </c>
      <c r="F66" s="13">
        <v>15001181.83</v>
      </c>
      <c r="G66" s="16">
        <v>55948099.16</v>
      </c>
    </row>
    <row r="67" spans="1:7" s="2" customFormat="1" ht="12">
      <c r="A67" s="7" t="s">
        <v>69</v>
      </c>
      <c r="B67" s="8">
        <v>742815.35</v>
      </c>
      <c r="C67" s="16">
        <v>31178.42</v>
      </c>
      <c r="D67" s="16">
        <v>773993.77</v>
      </c>
      <c r="E67" s="13">
        <v>254488.68</v>
      </c>
      <c r="F67" s="13">
        <v>232917.06</v>
      </c>
      <c r="G67" s="16">
        <v>519505.09</v>
      </c>
    </row>
    <row r="68" spans="1:7" s="2" customFormat="1" ht="12">
      <c r="A68" s="7" t="s">
        <v>70</v>
      </c>
      <c r="B68" s="8">
        <v>70993521.24</v>
      </c>
      <c r="C68" s="16">
        <v>154566388.45</v>
      </c>
      <c r="D68" s="16">
        <v>225559909.69</v>
      </c>
      <c r="E68" s="13">
        <v>77135703.11</v>
      </c>
      <c r="F68" s="13">
        <v>74444755.23</v>
      </c>
      <c r="G68" s="16">
        <v>148424206.58</v>
      </c>
    </row>
    <row r="69" spans="1:7" s="2" customFormat="1" ht="12">
      <c r="A69" s="7" t="s">
        <v>71</v>
      </c>
      <c r="B69" s="8">
        <v>227827034.46</v>
      </c>
      <c r="C69" s="16">
        <v>-6834918.93</v>
      </c>
      <c r="D69" s="16">
        <v>220992115.53</v>
      </c>
      <c r="E69" s="13">
        <v>51876951.99</v>
      </c>
      <c r="F69" s="13">
        <v>51841979.99</v>
      </c>
      <c r="G69" s="16">
        <v>169115163.54</v>
      </c>
    </row>
    <row r="70" spans="1:7" s="2" customFormat="1" ht="12">
      <c r="A70" s="7" t="s">
        <v>72</v>
      </c>
      <c r="B70" s="8">
        <v>155087755.07</v>
      </c>
      <c r="C70" s="16">
        <v>-32840344.74</v>
      </c>
      <c r="D70" s="16">
        <v>122247410.33</v>
      </c>
      <c r="E70" s="13">
        <v>42989621.21</v>
      </c>
      <c r="F70" s="13">
        <v>36736303.16</v>
      </c>
      <c r="G70" s="16">
        <v>79257789.12</v>
      </c>
    </row>
    <row r="71" spans="1:7" s="2" customFormat="1" ht="12">
      <c r="A71" s="7" t="s">
        <v>73</v>
      </c>
      <c r="B71" s="8">
        <v>16432964.59</v>
      </c>
      <c r="C71" s="16">
        <v>255252.53</v>
      </c>
      <c r="D71" s="16">
        <v>16688217.12</v>
      </c>
      <c r="E71" s="13">
        <v>4817609.42</v>
      </c>
      <c r="F71" s="13">
        <v>4811446.18</v>
      </c>
      <c r="G71" s="16">
        <v>11870607.7</v>
      </c>
    </row>
    <row r="72" spans="1:7" s="2" customFormat="1" ht="12">
      <c r="A72" s="7" t="s">
        <v>74</v>
      </c>
      <c r="B72" s="8">
        <v>22388731.57</v>
      </c>
      <c r="C72" s="16">
        <v>931694.87</v>
      </c>
      <c r="D72" s="16">
        <v>23320426.44</v>
      </c>
      <c r="E72" s="13">
        <v>6644245.1</v>
      </c>
      <c r="F72" s="13">
        <v>6623032.93</v>
      </c>
      <c r="G72" s="16">
        <v>16676181.34</v>
      </c>
    </row>
    <row r="73" spans="1:7" s="2" customFormat="1" ht="12">
      <c r="A73" s="7" t="s">
        <v>75</v>
      </c>
      <c r="B73" s="8">
        <v>6441020.54</v>
      </c>
      <c r="C73" s="16">
        <v>-293724.6</v>
      </c>
      <c r="D73" s="16">
        <v>6147295.94</v>
      </c>
      <c r="E73" s="13">
        <v>1795677.01</v>
      </c>
      <c r="F73" s="13">
        <v>1787890.76</v>
      </c>
      <c r="G73" s="16">
        <v>4351618.93</v>
      </c>
    </row>
    <row r="74" spans="1:7" s="2" customFormat="1" ht="12">
      <c r="A74" s="7" t="s">
        <v>76</v>
      </c>
      <c r="B74" s="8">
        <v>7457682.69</v>
      </c>
      <c r="C74" s="16">
        <v>291799.33</v>
      </c>
      <c r="D74" s="16">
        <v>7749482.02</v>
      </c>
      <c r="E74" s="13">
        <v>2112475.7</v>
      </c>
      <c r="F74" s="13">
        <v>2105846.93</v>
      </c>
      <c r="G74" s="16">
        <v>5637006.32</v>
      </c>
    </row>
    <row r="75" spans="1:7" s="2" customFormat="1" ht="12">
      <c r="A75" s="7" t="s">
        <v>77</v>
      </c>
      <c r="B75" s="8">
        <v>3115397.25</v>
      </c>
      <c r="C75" s="16">
        <v>-174329.53</v>
      </c>
      <c r="D75" s="16">
        <v>2941067.72</v>
      </c>
      <c r="E75" s="13">
        <v>805268.46</v>
      </c>
      <c r="F75" s="13">
        <v>805268.46</v>
      </c>
      <c r="G75" s="16">
        <v>2135799.26</v>
      </c>
    </row>
    <row r="76" spans="1:7" s="2" customFormat="1" ht="12">
      <c r="A76" s="7" t="s">
        <v>78</v>
      </c>
      <c r="B76" s="8">
        <v>3440244.34</v>
      </c>
      <c r="C76" s="16">
        <v>-724722.82</v>
      </c>
      <c r="D76" s="16">
        <v>2715521.52</v>
      </c>
      <c r="E76" s="13">
        <v>669505.35</v>
      </c>
      <c r="F76" s="13">
        <v>669505.35</v>
      </c>
      <c r="G76" s="16">
        <v>2046016.17</v>
      </c>
    </row>
    <row r="77" spans="1:7" s="2" customFormat="1" ht="12">
      <c r="A77" s="7" t="s">
        <v>79</v>
      </c>
      <c r="B77" s="8">
        <v>8252615.48</v>
      </c>
      <c r="C77" s="16">
        <v>14606.38</v>
      </c>
      <c r="D77" s="16">
        <v>8267221.86</v>
      </c>
      <c r="E77" s="13">
        <v>2626204.93</v>
      </c>
      <c r="F77" s="13">
        <v>2517555.56</v>
      </c>
      <c r="G77" s="16">
        <v>5641016.93</v>
      </c>
    </row>
    <row r="78" spans="1:7" s="2" customFormat="1" ht="12">
      <c r="A78" s="7" t="s">
        <v>80</v>
      </c>
      <c r="B78" s="8">
        <v>9352325.23</v>
      </c>
      <c r="C78" s="16">
        <v>234980.47</v>
      </c>
      <c r="D78" s="16">
        <v>9587305.7</v>
      </c>
      <c r="E78" s="13">
        <v>2408344.25</v>
      </c>
      <c r="F78" s="13">
        <v>2408344.25</v>
      </c>
      <c r="G78" s="16">
        <v>7178961.45</v>
      </c>
    </row>
    <row r="79" spans="1:7" s="2" customFormat="1" ht="12">
      <c r="A79" s="7" t="s">
        <v>81</v>
      </c>
      <c r="B79" s="8">
        <v>7284218.25</v>
      </c>
      <c r="C79" s="16">
        <v>-288959.85</v>
      </c>
      <c r="D79" s="16">
        <v>6995258.4</v>
      </c>
      <c r="E79" s="13">
        <v>1735887.79</v>
      </c>
      <c r="F79" s="13">
        <v>1658665.39</v>
      </c>
      <c r="G79" s="16">
        <v>5259370.61</v>
      </c>
    </row>
    <row r="80" spans="1:7" s="2" customFormat="1" ht="12">
      <c r="A80" s="7" t="s">
        <v>82</v>
      </c>
      <c r="B80" s="8">
        <v>1702307.9</v>
      </c>
      <c r="C80" s="16">
        <v>-228662.08</v>
      </c>
      <c r="D80" s="16">
        <v>1473645.82</v>
      </c>
      <c r="E80" s="13">
        <v>272857.79</v>
      </c>
      <c r="F80" s="13">
        <v>272857.79</v>
      </c>
      <c r="G80" s="16">
        <v>1200788.03</v>
      </c>
    </row>
    <row r="81" spans="1:7" s="2" customFormat="1" ht="12">
      <c r="A81" s="7" t="s">
        <v>83</v>
      </c>
      <c r="B81" s="8">
        <v>4364744.19</v>
      </c>
      <c r="C81" s="16">
        <v>-436058.14</v>
      </c>
      <c r="D81" s="16">
        <v>3928686.05</v>
      </c>
      <c r="E81" s="13">
        <v>1037432.54</v>
      </c>
      <c r="F81" s="13">
        <v>1037432.54</v>
      </c>
      <c r="G81" s="16">
        <v>2891253.51</v>
      </c>
    </row>
    <row r="82" spans="1:7" s="2" customFormat="1" ht="12">
      <c r="A82" s="7" t="s">
        <v>84</v>
      </c>
      <c r="B82" s="8">
        <v>2257441.92</v>
      </c>
      <c r="C82" s="16">
        <v>-351725.38</v>
      </c>
      <c r="D82" s="16">
        <v>1905716.54</v>
      </c>
      <c r="E82" s="13">
        <v>486703.81</v>
      </c>
      <c r="F82" s="13">
        <v>486703.81</v>
      </c>
      <c r="G82" s="16">
        <v>1419012.73</v>
      </c>
    </row>
    <row r="83" spans="1:7" s="2" customFormat="1" ht="12">
      <c r="A83" s="7" t="s">
        <v>85</v>
      </c>
      <c r="B83" s="8">
        <v>24910401.65</v>
      </c>
      <c r="C83" s="16">
        <v>-27873.17</v>
      </c>
      <c r="D83" s="16">
        <v>24882528.48</v>
      </c>
      <c r="E83" s="13">
        <v>8728347.94</v>
      </c>
      <c r="F83" s="13">
        <v>8424077.44</v>
      </c>
      <c r="G83" s="16">
        <v>16154180.54</v>
      </c>
    </row>
    <row r="84" spans="1:7" s="2" customFormat="1" ht="12">
      <c r="A84" s="7" t="s">
        <v>86</v>
      </c>
      <c r="B84" s="8">
        <v>4666439.98</v>
      </c>
      <c r="C84" s="16">
        <v>556734.61</v>
      </c>
      <c r="D84" s="16">
        <v>5223174.59</v>
      </c>
      <c r="E84" s="13">
        <v>1838336.73</v>
      </c>
      <c r="F84" s="13">
        <v>1838336.73</v>
      </c>
      <c r="G84" s="16">
        <v>3384837.86</v>
      </c>
    </row>
    <row r="85" spans="1:7" s="2" customFormat="1" ht="12">
      <c r="A85" s="7" t="s">
        <v>87</v>
      </c>
      <c r="B85" s="8">
        <v>2395038.15</v>
      </c>
      <c r="C85" s="16">
        <v>-217759.14</v>
      </c>
      <c r="D85" s="16">
        <v>2177279.01</v>
      </c>
      <c r="E85" s="13">
        <v>559396.49</v>
      </c>
      <c r="F85" s="13">
        <v>558046.49</v>
      </c>
      <c r="G85" s="16">
        <v>1617882.52</v>
      </c>
    </row>
    <row r="86" spans="1:7" s="2" customFormat="1" ht="12">
      <c r="A86" s="7" t="s">
        <v>88</v>
      </c>
      <c r="B86" s="8">
        <v>9736734.19</v>
      </c>
      <c r="C86" s="16">
        <v>-144591.47</v>
      </c>
      <c r="D86" s="16">
        <v>9592142.72</v>
      </c>
      <c r="E86" s="13">
        <v>2361210.81</v>
      </c>
      <c r="F86" s="13">
        <v>2361210.81</v>
      </c>
      <c r="G86" s="16">
        <v>7230931.91</v>
      </c>
    </row>
    <row r="87" spans="1:7" s="2" customFormat="1" ht="12">
      <c r="A87" s="7" t="s">
        <v>89</v>
      </c>
      <c r="B87" s="8">
        <v>1169130.03</v>
      </c>
      <c r="C87" s="16">
        <v>-152818.42</v>
      </c>
      <c r="D87" s="16">
        <v>1016311.61</v>
      </c>
      <c r="E87" s="13">
        <v>268725.06</v>
      </c>
      <c r="F87" s="13">
        <v>268725.06</v>
      </c>
      <c r="G87" s="16">
        <v>747586.55</v>
      </c>
    </row>
    <row r="88" spans="1:7" s="2" customFormat="1" ht="24">
      <c r="A88" s="7" t="s">
        <v>90</v>
      </c>
      <c r="B88" s="8">
        <v>2262481.47</v>
      </c>
      <c r="C88" s="16">
        <v>-589902.54</v>
      </c>
      <c r="D88" s="16">
        <v>1672578.93</v>
      </c>
      <c r="E88" s="14">
        <v>0</v>
      </c>
      <c r="F88" s="14">
        <v>0</v>
      </c>
      <c r="G88" s="16">
        <v>1672578.93</v>
      </c>
    </row>
    <row r="89" spans="1:7" s="2" customFormat="1" ht="24">
      <c r="A89" s="7" t="s">
        <v>91</v>
      </c>
      <c r="B89" s="8">
        <v>30986966.29</v>
      </c>
      <c r="C89" s="16">
        <v>-131521.41</v>
      </c>
      <c r="D89" s="16">
        <v>30855444.88</v>
      </c>
      <c r="E89" s="14">
        <v>7748430.61</v>
      </c>
      <c r="F89" s="14">
        <v>7748430.61</v>
      </c>
      <c r="G89" s="16">
        <v>23107014.27</v>
      </c>
    </row>
    <row r="90" spans="1:7" s="2" customFormat="1" ht="12">
      <c r="A90" s="7" t="s">
        <v>92</v>
      </c>
      <c r="B90" s="8">
        <v>1676192.12</v>
      </c>
      <c r="C90" s="16">
        <v>53814.15</v>
      </c>
      <c r="D90" s="16">
        <v>1730006.27</v>
      </c>
      <c r="E90" s="13">
        <v>378976.28</v>
      </c>
      <c r="F90" s="13">
        <v>378976.28</v>
      </c>
      <c r="G90" s="16">
        <v>1351029.99</v>
      </c>
    </row>
    <row r="91" spans="1:7" s="2" customFormat="1" ht="12">
      <c r="A91" s="7" t="s">
        <v>93</v>
      </c>
      <c r="B91" s="8">
        <v>12874322.92</v>
      </c>
      <c r="C91" s="16">
        <v>112388.25</v>
      </c>
      <c r="D91" s="16">
        <v>12986711.17</v>
      </c>
      <c r="E91" s="13">
        <v>4230328.76</v>
      </c>
      <c r="F91" s="13">
        <v>4230328.76</v>
      </c>
      <c r="G91" s="16">
        <v>8756382.41</v>
      </c>
    </row>
    <row r="92" spans="1:7" s="2" customFormat="1" ht="12">
      <c r="A92" s="7" t="s">
        <v>94</v>
      </c>
      <c r="B92" s="8">
        <v>5800994.47</v>
      </c>
      <c r="C92" s="16">
        <v>-504665.15</v>
      </c>
      <c r="D92" s="16">
        <v>5296329.32</v>
      </c>
      <c r="E92" s="13">
        <v>1218288.79</v>
      </c>
      <c r="F92" s="13">
        <v>1218288.79</v>
      </c>
      <c r="G92" s="16">
        <v>4078040.53</v>
      </c>
    </row>
    <row r="93" spans="1:7" s="2" customFormat="1" ht="12">
      <c r="A93" s="7" t="s">
        <v>95</v>
      </c>
      <c r="B93" s="8">
        <v>2930583.29</v>
      </c>
      <c r="C93" s="16">
        <v>-469353.19</v>
      </c>
      <c r="D93" s="16">
        <v>2461230.1</v>
      </c>
      <c r="E93" s="13">
        <v>330690.05</v>
      </c>
      <c r="F93" s="13">
        <v>330690.05</v>
      </c>
      <c r="G93" s="16">
        <v>2130540.05</v>
      </c>
    </row>
    <row r="94" spans="1:7" s="2" customFormat="1" ht="12">
      <c r="A94" s="7" t="s">
        <v>96</v>
      </c>
      <c r="B94" s="8">
        <v>3030675.55</v>
      </c>
      <c r="C94" s="16">
        <v>388616.2</v>
      </c>
      <c r="D94" s="16">
        <v>3419291.75</v>
      </c>
      <c r="E94" s="13">
        <v>780102.94</v>
      </c>
      <c r="F94" s="13">
        <v>780102.94</v>
      </c>
      <c r="G94" s="16">
        <v>2639188.81</v>
      </c>
    </row>
    <row r="95" spans="1:7" s="2" customFormat="1" ht="12">
      <c r="A95" s="7" t="s">
        <v>97</v>
      </c>
      <c r="B95" s="8">
        <v>887893.11</v>
      </c>
      <c r="C95" s="16">
        <v>-59816.4</v>
      </c>
      <c r="D95" s="16">
        <v>828076.71</v>
      </c>
      <c r="E95" s="13">
        <v>327757.36</v>
      </c>
      <c r="F95" s="13">
        <v>327757.36</v>
      </c>
      <c r="G95" s="16">
        <v>500319.35</v>
      </c>
    </row>
    <row r="96" spans="1:7" s="2" customFormat="1" ht="12">
      <c r="A96" s="7" t="s">
        <v>98</v>
      </c>
      <c r="B96" s="8">
        <v>3708500.59</v>
      </c>
      <c r="C96" s="16">
        <v>88673.4</v>
      </c>
      <c r="D96" s="16">
        <v>3797173.99</v>
      </c>
      <c r="E96" s="13">
        <v>1080038.1</v>
      </c>
      <c r="F96" s="13">
        <v>1059506.1</v>
      </c>
      <c r="G96" s="16">
        <v>2717135.89</v>
      </c>
    </row>
    <row r="97" spans="1:7" s="2" customFormat="1" ht="12">
      <c r="A97" s="7" t="s">
        <v>99</v>
      </c>
      <c r="B97" s="8">
        <v>1877223.82</v>
      </c>
      <c r="C97" s="16">
        <v>-237236.68</v>
      </c>
      <c r="D97" s="16">
        <v>1639987.14</v>
      </c>
      <c r="E97" s="13">
        <v>421470.65</v>
      </c>
      <c r="F97" s="13">
        <v>421470.65</v>
      </c>
      <c r="G97" s="16">
        <v>1218516.49</v>
      </c>
    </row>
    <row r="98" spans="1:7" s="2" customFormat="1" ht="12">
      <c r="A98" s="7" t="s">
        <v>100</v>
      </c>
      <c r="B98" s="8">
        <v>1296184.27</v>
      </c>
      <c r="C98" s="16">
        <v>-185916.87</v>
      </c>
      <c r="D98" s="16">
        <v>1110267.4</v>
      </c>
      <c r="E98" s="13">
        <v>248038.83</v>
      </c>
      <c r="F98" s="13">
        <v>248038.83</v>
      </c>
      <c r="G98" s="16">
        <v>862228.57</v>
      </c>
    </row>
    <row r="99" spans="1:7" s="2" customFormat="1" ht="24">
      <c r="A99" s="7" t="s">
        <v>101</v>
      </c>
      <c r="B99" s="8">
        <v>1143207.59</v>
      </c>
      <c r="C99" s="16">
        <v>-178048.11</v>
      </c>
      <c r="D99" s="16">
        <v>965159.48</v>
      </c>
      <c r="E99" s="14">
        <v>257172.81</v>
      </c>
      <c r="F99" s="14">
        <v>257172.81</v>
      </c>
      <c r="G99" s="16">
        <v>707986.67</v>
      </c>
    </row>
    <row r="100" spans="1:7" s="2" customFormat="1" ht="24">
      <c r="A100" s="7" t="s">
        <v>102</v>
      </c>
      <c r="B100" s="8">
        <v>1143207.59</v>
      </c>
      <c r="C100" s="16">
        <v>-178048.11</v>
      </c>
      <c r="D100" s="16">
        <v>965159.48</v>
      </c>
      <c r="E100" s="14">
        <v>261101.75</v>
      </c>
      <c r="F100" s="14">
        <v>261101.75</v>
      </c>
      <c r="G100" s="16">
        <v>704057.73</v>
      </c>
    </row>
    <row r="101" spans="1:7" s="2" customFormat="1" ht="12">
      <c r="A101" s="7" t="s">
        <v>103</v>
      </c>
      <c r="B101" s="8">
        <v>5954561.24</v>
      </c>
      <c r="C101" s="16">
        <v>-335004.41</v>
      </c>
      <c r="D101" s="16">
        <v>5619556.83</v>
      </c>
      <c r="E101" s="13">
        <v>1115604.56</v>
      </c>
      <c r="F101" s="13">
        <v>1115604.56</v>
      </c>
      <c r="G101" s="16">
        <v>4503952.27</v>
      </c>
    </row>
    <row r="102" spans="1:7" s="2" customFormat="1" ht="12">
      <c r="A102" s="7" t="s">
        <v>104</v>
      </c>
      <c r="B102" s="8">
        <v>2195675.53</v>
      </c>
      <c r="C102" s="16">
        <v>-264963.82</v>
      </c>
      <c r="D102" s="16">
        <v>1930711.71</v>
      </c>
      <c r="E102" s="13">
        <v>431117.19</v>
      </c>
      <c r="F102" s="13">
        <v>431117.19</v>
      </c>
      <c r="G102" s="16">
        <v>1499594.52</v>
      </c>
    </row>
    <row r="103" spans="1:7" s="10" customFormat="1" ht="12">
      <c r="A103" s="7" t="s">
        <v>105</v>
      </c>
      <c r="B103" s="9">
        <v>362548904.13</v>
      </c>
      <c r="C103" s="9">
        <v>210081190.31</v>
      </c>
      <c r="D103" s="9">
        <v>572630094.44</v>
      </c>
      <c r="E103" s="9">
        <v>186529434.38</v>
      </c>
      <c r="F103" s="9">
        <v>188689248.8</v>
      </c>
      <c r="G103" s="9">
        <f>+D103-E103</f>
        <v>386100660.06000006</v>
      </c>
    </row>
    <row r="104" spans="1:7" s="2" customFormat="1" ht="12">
      <c r="A104" s="7" t="s">
        <v>45</v>
      </c>
      <c r="B104" s="8">
        <v>1</v>
      </c>
      <c r="C104" s="13">
        <v>45173461.21</v>
      </c>
      <c r="D104" s="13">
        <f>+B104+C104</f>
        <v>45173462.21</v>
      </c>
      <c r="E104" s="13">
        <v>650081.29</v>
      </c>
      <c r="F104" s="13">
        <v>650081.29</v>
      </c>
      <c r="G104" s="13">
        <f>+D104-E104</f>
        <v>44523380.92</v>
      </c>
    </row>
    <row r="105" spans="1:7" s="2" customFormat="1" ht="12">
      <c r="A105" s="7" t="s">
        <v>49</v>
      </c>
      <c r="B105" s="8">
        <v>156376428.95</v>
      </c>
      <c r="C105" s="13">
        <v>19975620.62</v>
      </c>
      <c r="D105" s="13">
        <f aca="true" t="shared" si="1" ref="D105:D111">+B105+C105</f>
        <v>176352049.57</v>
      </c>
      <c r="E105" s="13">
        <v>442042.57</v>
      </c>
      <c r="F105" s="13">
        <v>442042.57</v>
      </c>
      <c r="G105" s="13">
        <f aca="true" t="shared" si="2" ref="G105:G111">+D105-E105</f>
        <v>175910007</v>
      </c>
    </row>
    <row r="106" spans="1:7" ht="12.75">
      <c r="A106" s="7" t="s">
        <v>15</v>
      </c>
      <c r="B106" s="8">
        <v>0</v>
      </c>
      <c r="C106" s="13">
        <v>137504817.81</v>
      </c>
      <c r="D106" s="13">
        <f t="shared" si="1"/>
        <v>137504817.81</v>
      </c>
      <c r="E106" s="13">
        <v>137504817.75</v>
      </c>
      <c r="F106" s="13">
        <v>139664632.17</v>
      </c>
      <c r="G106" s="13">
        <f t="shared" si="2"/>
        <v>0.06000000238418579</v>
      </c>
    </row>
    <row r="107" spans="1:7" ht="24">
      <c r="A107" s="7" t="s">
        <v>65</v>
      </c>
      <c r="B107" s="8">
        <v>189385474.26</v>
      </c>
      <c r="C107" s="14">
        <v>7425709.77</v>
      </c>
      <c r="D107" s="14">
        <f t="shared" si="1"/>
        <v>196811184.03</v>
      </c>
      <c r="E107" s="14">
        <v>44524200.76</v>
      </c>
      <c r="F107" s="14">
        <v>44524200.76</v>
      </c>
      <c r="G107" s="14">
        <f t="shared" si="2"/>
        <v>152286983.27</v>
      </c>
    </row>
    <row r="108" spans="1:7" ht="12.75">
      <c r="A108" s="7" t="s">
        <v>66</v>
      </c>
      <c r="B108" s="8">
        <v>664769.22</v>
      </c>
      <c r="C108" s="13">
        <v>1580.9</v>
      </c>
      <c r="D108" s="13">
        <f t="shared" si="1"/>
        <v>666350.12</v>
      </c>
      <c r="E108" s="13">
        <v>154834.64</v>
      </c>
      <c r="F108" s="13">
        <v>154834.64</v>
      </c>
      <c r="G108" s="13">
        <f t="shared" si="2"/>
        <v>511515.48</v>
      </c>
    </row>
    <row r="109" spans="1:7" ht="12.75">
      <c r="A109" s="7" t="s">
        <v>67</v>
      </c>
      <c r="B109" s="8">
        <v>1098397.8</v>
      </c>
      <c r="C109" s="13">
        <v>0</v>
      </c>
      <c r="D109" s="13">
        <f t="shared" si="1"/>
        <v>1098397.8</v>
      </c>
      <c r="E109" s="13">
        <v>243514.46</v>
      </c>
      <c r="F109" s="13">
        <v>243514.46</v>
      </c>
      <c r="G109" s="13">
        <f t="shared" si="2"/>
        <v>854883.3400000001</v>
      </c>
    </row>
    <row r="110" spans="1:7" ht="12.75">
      <c r="A110" s="7" t="s">
        <v>68</v>
      </c>
      <c r="B110" s="8">
        <v>12477269.38</v>
      </c>
      <c r="C110" s="13">
        <v>0</v>
      </c>
      <c r="D110" s="13">
        <f t="shared" si="1"/>
        <v>12477269.38</v>
      </c>
      <c r="E110" s="13">
        <v>2449537.01</v>
      </c>
      <c r="F110" s="13">
        <v>2449537.01</v>
      </c>
      <c r="G110" s="13">
        <f t="shared" si="2"/>
        <v>10027732.370000001</v>
      </c>
    </row>
    <row r="111" spans="1:7" ht="12.75">
      <c r="A111" s="7" t="s">
        <v>69</v>
      </c>
      <c r="B111" s="8">
        <v>2546563.52</v>
      </c>
      <c r="C111" s="13">
        <v>0</v>
      </c>
      <c r="D111" s="13">
        <f t="shared" si="1"/>
        <v>2546563.52</v>
      </c>
      <c r="E111" s="13">
        <v>560405.9</v>
      </c>
      <c r="F111" s="13">
        <v>560405.9</v>
      </c>
      <c r="G111" s="13">
        <f t="shared" si="2"/>
        <v>1986157.62</v>
      </c>
    </row>
  </sheetData>
  <sheetProtection/>
  <mergeCells count="7">
    <mergeCell ref="B9:G9"/>
    <mergeCell ref="A9:A10"/>
    <mergeCell ref="A1:G1"/>
    <mergeCell ref="A3:G3"/>
    <mergeCell ref="A4:G4"/>
    <mergeCell ref="A6:G6"/>
    <mergeCell ref="A7:G7"/>
  </mergeCells>
  <printOptions/>
  <pageMargins left="0.7480314960629921" right="0.7480314960629921" top="0.984251968503937" bottom="0.984251968503937" header="0" footer="0.67"/>
  <pageSetup blackAndWhite="1" errors="NA" horizontalDpi="600" verticalDpi="600" orientation="portrait" scale="66" r:id="rId2"/>
  <headerFooter alignWithMargins="0">
    <oddFooter>&amp;R&amp;7&amp;P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SOPORTE</cp:lastModifiedBy>
  <cp:lastPrinted>2022-01-06T17:21:59Z</cp:lastPrinted>
  <dcterms:created xsi:type="dcterms:W3CDTF">2022-01-03T17:50:32Z</dcterms:created>
  <dcterms:modified xsi:type="dcterms:W3CDTF">2023-04-24T18:06:56Z</dcterms:modified>
  <cp:category/>
  <cp:version/>
  <cp:contentType/>
  <cp:contentStatus/>
</cp:coreProperties>
</file>