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7435" windowHeight="57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H29" i="1"/>
  <c r="G29" i="1"/>
  <c r="F29" i="1"/>
  <c r="E29" i="1"/>
  <c r="E50" i="1"/>
  <c r="D29" i="1"/>
  <c r="D50" i="1"/>
  <c r="C29" i="1"/>
  <c r="H50" i="1"/>
  <c r="G50" i="1"/>
  <c r="F50" i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<sst xmlns="http://schemas.openxmlformats.org/spreadsheetml/2006/main" count="36" uniqueCount="27">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</sst>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42" name="3 Grupo"/>
        <xdr:cNvGrpSpPr>
          <a:grpSpLocks/>
        </xdr:cNvGrpSpPr>
      </xdr:nvGrpSpPr>
      <xdr:grpSpPr bwMode="auto">
        <a:xfrm>
          <a:off x="180975" y="9410700"/>
          <a:ext cx="8810625" cy="3429000"/>
          <a:chOff x="66675" y="6915150"/>
          <a:chExt cx="6457950" cy="3514725"/>
        </a:xfrm>
      </xdr:grpSpPr>
      <xdr:sp macro="" textlink="">
        <xdr:nvSpPr>
          <xdr:cNvPr id="5" name="4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1</xdr:col>
      <xdr:colOff>523875</xdr:colOff>
      <xdr:row>0</xdr:row>
      <xdr:rowOff>57150</xdr:rowOff>
    </xdr:from>
    <xdr:to>
      <xdr:col>1</xdr:col>
      <xdr:colOff>1543050</xdr:colOff>
      <xdr:row>6</xdr:row>
      <xdr:rowOff>142875</xdr:rowOff>
    </xdr:to>
    <xdr:pic>
      <xdr:nvPicPr>
        <xdr:cNvPr id="1143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150"/>
          <a:ext cx="10191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676275</xdr:colOff>
      <xdr:row>1</xdr:row>
      <xdr:rowOff>142875</xdr:rowOff>
    </xdr:from>
    <xdr:to>
      <xdr:col>7</xdr:col>
      <xdr:colOff>628650</xdr:colOff>
      <xdr:row>6</xdr:row>
      <xdr:rowOff>28575</xdr:rowOff>
    </xdr:to>
    <xdr:pic>
      <xdr:nvPicPr>
        <xdr:cNvPr id="1144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304800"/>
          <a:ext cx="1990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J49" sqref="J49"/>
    </sheetView>
  </sheetViews>
  <sheetFormatPr baseColWidth="10" defaultRowHeight="12.75" x14ac:dyDescent="0.2"/>
  <cols>
    <col min="1" max="1" width="4.28515625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16384" width="11.42578125" style="1"/>
  </cols>
  <sheetData>
    <row r="1" spans="1:9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3" spans="1:9" x14ac:dyDescent="0.2">
      <c r="A3" s="23" t="s">
        <v>1</v>
      </c>
      <c r="B3" s="23"/>
      <c r="C3" s="23"/>
      <c r="D3" s="23"/>
      <c r="E3" s="23"/>
      <c r="F3" s="23"/>
      <c r="G3" s="23"/>
      <c r="H3" s="23"/>
    </row>
    <row r="5" spans="1:9" x14ac:dyDescent="0.2">
      <c r="A5" s="23" t="s">
        <v>2</v>
      </c>
      <c r="B5" s="23"/>
      <c r="C5" s="23"/>
      <c r="D5" s="23"/>
      <c r="E5" s="23"/>
      <c r="F5" s="23"/>
      <c r="G5" s="23"/>
      <c r="H5" s="23"/>
    </row>
    <row r="6" spans="1:9" x14ac:dyDescent="0.2">
      <c r="A6" s="23" t="s">
        <v>26</v>
      </c>
      <c r="B6" s="23"/>
      <c r="C6" s="23"/>
      <c r="D6" s="23"/>
      <c r="E6" s="23"/>
      <c r="F6" s="23"/>
      <c r="G6" s="23"/>
      <c r="H6" s="23"/>
    </row>
    <row r="7" spans="1:9" x14ac:dyDescent="0.2">
      <c r="A7" s="23" t="s">
        <v>3</v>
      </c>
      <c r="B7" s="23"/>
      <c r="C7" s="23"/>
      <c r="D7" s="23"/>
      <c r="E7" s="23"/>
      <c r="F7" s="23"/>
      <c r="G7" s="23"/>
      <c r="H7" s="23"/>
    </row>
    <row r="8" spans="1:9" x14ac:dyDescent="0.2">
      <c r="A8" s="6"/>
      <c r="B8" s="6"/>
    </row>
    <row r="9" spans="1:9" s="3" customFormat="1" ht="12.75" customHeight="1" x14ac:dyDescent="0.2">
      <c r="A9" s="20" t="s">
        <v>6</v>
      </c>
      <c r="B9" s="9"/>
      <c r="C9" s="19" t="s">
        <v>4</v>
      </c>
      <c r="D9" s="19"/>
      <c r="E9" s="19"/>
      <c r="F9" s="19"/>
      <c r="G9" s="19"/>
      <c r="H9" s="19"/>
    </row>
    <row r="10" spans="1:9" s="7" customFormat="1" ht="28.5" customHeight="1" x14ac:dyDescent="0.2">
      <c r="A10" s="21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  <c r="D12" s="14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12">
        <v>601668770.5</v>
      </c>
      <c r="D14" s="12">
        <v>184011702.87</v>
      </c>
      <c r="E14" s="12">
        <v>765199229.69000006</v>
      </c>
      <c r="F14" s="12">
        <v>608289726.24000001</v>
      </c>
      <c r="G14" s="12">
        <v>602684620.00999999</v>
      </c>
      <c r="H14" s="12">
        <v>156309103.44999999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s="13" customFormat="1" ht="12" x14ac:dyDescent="0.2">
      <c r="C17" s="14"/>
      <c r="D17" s="14"/>
      <c r="E17" s="14"/>
      <c r="F17" s="14"/>
      <c r="G17" s="14"/>
      <c r="H17" s="14"/>
    </row>
    <row r="18" spans="1:8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s="3" customFormat="1" ht="12" x14ac:dyDescent="0.2">
      <c r="B19" s="4" t="s">
        <v>16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s="3" customFormat="1" ht="12" x14ac:dyDescent="0.2">
      <c r="C21" s="11"/>
      <c r="D21" s="11"/>
      <c r="E21" s="11"/>
      <c r="F21" s="11"/>
      <c r="G21" s="11"/>
      <c r="H21" s="11"/>
    </row>
    <row r="22" spans="1:8" s="13" customFormat="1" ht="12" x14ac:dyDescent="0.2">
      <c r="A22" s="2" t="s">
        <v>18</v>
      </c>
      <c r="B22" s="2"/>
      <c r="C22" s="12">
        <v>48239957.32</v>
      </c>
      <c r="D22" s="12">
        <v>25232463.73</v>
      </c>
      <c r="E22" s="12">
        <v>93953664.730000004</v>
      </c>
      <c r="F22" s="12">
        <v>71244869.299999997</v>
      </c>
      <c r="G22" s="12">
        <v>71244869.299999997</v>
      </c>
      <c r="H22" s="12">
        <v>22708795.43</v>
      </c>
    </row>
    <row r="23" spans="1:8" s="13" customFormat="1" ht="12" x14ac:dyDescent="0.2">
      <c r="C23" s="14"/>
      <c r="D23" s="14"/>
      <c r="E23" s="14"/>
      <c r="F23" s="14"/>
      <c r="G23" s="14"/>
      <c r="H23" s="14"/>
    </row>
    <row r="24" spans="1:8" s="13" customFormat="1" ht="25.5" customHeight="1" x14ac:dyDescent="0.2">
      <c r="A24" s="17" t="s">
        <v>19</v>
      </c>
      <c r="B24" s="18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s="3" customFormat="1" ht="12" x14ac:dyDescent="0.2">
      <c r="C26" s="11"/>
      <c r="D26" s="11"/>
      <c r="E26" s="11"/>
      <c r="F26" s="11"/>
      <c r="G26" s="11"/>
      <c r="H26" s="11"/>
    </row>
    <row r="27" spans="1:8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s="13" customFormat="1" ht="12" x14ac:dyDescent="0.2">
      <c r="C28" s="14"/>
      <c r="D28" s="14"/>
      <c r="E28" s="14"/>
      <c r="F28" s="14"/>
      <c r="G28" s="14"/>
      <c r="H28" s="14"/>
    </row>
    <row r="29" spans="1:8" s="13" customFormat="1" ht="12" x14ac:dyDescent="0.2">
      <c r="A29" s="5" t="s">
        <v>22</v>
      </c>
      <c r="B29" s="5"/>
      <c r="C29" s="12">
        <f t="shared" ref="C29:H29" si="0">C22+C14</f>
        <v>649908727.82000005</v>
      </c>
      <c r="D29" s="12">
        <f t="shared" si="0"/>
        <v>209244166.59999999</v>
      </c>
      <c r="E29" s="12">
        <f t="shared" si="0"/>
        <v>859152894.42000008</v>
      </c>
      <c r="F29" s="12">
        <f t="shared" si="0"/>
        <v>679534595.53999996</v>
      </c>
      <c r="G29" s="12">
        <f t="shared" si="0"/>
        <v>673929489.30999994</v>
      </c>
      <c r="H29" s="12">
        <f t="shared" si="0"/>
        <v>179017898.88</v>
      </c>
    </row>
    <row r="30" spans="1:8" s="3" customFormat="1" ht="12" x14ac:dyDescent="0.2">
      <c r="C30" s="11"/>
      <c r="D30" s="11"/>
      <c r="E30" s="11"/>
      <c r="F30" s="11"/>
      <c r="G30" s="11"/>
      <c r="H30" s="11"/>
    </row>
    <row r="31" spans="1:8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8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12">
        <v>0</v>
      </c>
      <c r="D33" s="12">
        <v>13927634.48</v>
      </c>
      <c r="E33" s="12">
        <v>149685388.27000001</v>
      </c>
      <c r="F33" s="12">
        <v>102303530.70999999</v>
      </c>
      <c r="G33" s="12">
        <v>102334347.27</v>
      </c>
      <c r="H33" s="12">
        <v>47982257.560000002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12">
        <v>154580079.18000001</v>
      </c>
      <c r="D41" s="12">
        <v>1658226.19</v>
      </c>
      <c r="E41" s="12">
        <v>20480551.579999998</v>
      </c>
      <c r="F41" s="12">
        <v>12132864.039999999</v>
      </c>
      <c r="G41" s="12">
        <v>12132864.039999999</v>
      </c>
      <c r="H41" s="12">
        <v>8347687.54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17" t="s">
        <v>19</v>
      </c>
      <c r="B43" s="18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v>154580079.18000001</v>
      </c>
      <c r="D48" s="12">
        <f>+D33+D41</f>
        <v>15585860.67</v>
      </c>
      <c r="E48" s="12">
        <f>+E33+E41</f>
        <v>170165939.85000002</v>
      </c>
      <c r="F48" s="12">
        <f>+F33+F41</f>
        <v>114436394.75</v>
      </c>
      <c r="G48" s="12">
        <f>+G33+G41</f>
        <v>114467211.31</v>
      </c>
      <c r="H48" s="12">
        <f>+H33+H41</f>
        <v>56329945.100000001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v>804488807</v>
      </c>
      <c r="D50" s="12">
        <f>+D29+D48</f>
        <v>224830027.26999998</v>
      </c>
      <c r="E50" s="12">
        <f>+E29+E48</f>
        <v>1029318834.2700001</v>
      </c>
      <c r="F50" s="12">
        <f>+F29+F48</f>
        <v>793970990.28999996</v>
      </c>
      <c r="G50" s="12">
        <f>+G29+G48</f>
        <v>788396700.61999989</v>
      </c>
      <c r="H50" s="12">
        <f>+H29+H48</f>
        <v>235347843.97999999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2023-03-07T23:22:43Z</dcterms:modified>
</cp:coreProperties>
</file>